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月報新ファイル\全地域\H22（2010）\"/>
    </mc:Choice>
  </mc:AlternateContent>
  <xr:revisionPtr revIDLastSave="0" documentId="8_{26FB7E88-660E-4244-A077-31F90025AEE0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業務月報表紙" sheetId="94" r:id="rId1"/>
    <sheet name="業務月報目次" sheetId="95" r:id="rId2"/>
    <sheet name="業務月報利用上の留意事項" sheetId="96" r:id="rId3"/>
    <sheet name="収集データ量（合計）" sheetId="97" r:id="rId4"/>
    <sheet name="収集データ量 (首都圏)" sheetId="98" r:id="rId5"/>
    <sheet name="収集データ量 (近畿圏)" sheetId="99" r:id="rId6"/>
    <sheet name="収集データ量 (中京圏)" sheetId="100" r:id="rId7"/>
    <sheet name="収集データ量 (九州地域)" sheetId="101" r:id="rId8"/>
    <sheet name="首　和4" sheetId="6" r:id="rId9"/>
    <sheet name="首　和4-2" sheetId="21" r:id="rId10"/>
    <sheet name="首　和3" sheetId="4" r:id="rId11"/>
    <sheet name="首　和3-2" sheetId="5" r:id="rId12"/>
    <sheet name="首　和3-3" sheetId="7" r:id="rId13"/>
    <sheet name="首　和3未" sheetId="8" r:id="rId14"/>
    <sheet name="首　乳2" sheetId="15" r:id="rId15"/>
    <sheet name="首　乳2-2" sheetId="41" r:id="rId16"/>
    <sheet name="首　乳2-3" sheetId="40" r:id="rId17"/>
    <sheet name="首　乳2未" sheetId="42" r:id="rId18"/>
    <sheet name="首　交雑3" sheetId="36" r:id="rId19"/>
    <sheet name="首　交雑3-2" sheetId="37" r:id="rId20"/>
    <sheet name="首　交雑3-3" sheetId="38" r:id="rId21"/>
    <sheet name="首　交雑未" sheetId="39" r:id="rId22"/>
    <sheet name="首　牛ｾｯﾄ" sheetId="18" r:id="rId23"/>
    <sheet name="首　輸入牛" sheetId="19" r:id="rId24"/>
    <sheet name="首　輸入牛-2" sheetId="20" r:id="rId25"/>
    <sheet name="首　豚" sheetId="22" r:id="rId26"/>
    <sheet name="首　豚-2" sheetId="23" r:id="rId27"/>
    <sheet name="首　豚ﾌﾛｰｽﾞﾝ" sheetId="24" r:id="rId28"/>
    <sheet name="首　輸入豚" sheetId="25" r:id="rId29"/>
    <sheet name="首　輸入豚-2" sheetId="35" r:id="rId30"/>
    <sheet name="近　和4" sheetId="43" r:id="rId31"/>
    <sheet name="近　和4‐2" sheetId="44" r:id="rId32"/>
    <sheet name="近　和3" sheetId="45" r:id="rId33"/>
    <sheet name="近　和3-2" sheetId="46" r:id="rId34"/>
    <sheet name="近　和3-3" sheetId="47" r:id="rId35"/>
    <sheet name="近　和3未" sheetId="48" r:id="rId36"/>
    <sheet name="近　乳2" sheetId="49" r:id="rId37"/>
    <sheet name="近　乳2-2" sheetId="50" r:id="rId38"/>
    <sheet name="近　乳2-3" sheetId="51" r:id="rId39"/>
    <sheet name="近　乳2未" sheetId="52" r:id="rId40"/>
    <sheet name="近　交雑3" sheetId="53" r:id="rId41"/>
    <sheet name="近　交雑3-2" sheetId="54" r:id="rId42"/>
    <sheet name="近　交雑3-3" sheetId="55" r:id="rId43"/>
    <sheet name="近　交雑3未" sheetId="56" r:id="rId44"/>
    <sheet name="近　牛ｾｯﾄ" sheetId="57" r:id="rId45"/>
    <sheet name="近　輸入牛" sheetId="58" r:id="rId46"/>
    <sheet name="近　輸入牛-2" sheetId="59" r:id="rId47"/>
    <sheet name="近　豚-1" sheetId="60" r:id="rId48"/>
    <sheet name="近　豚-2" sheetId="61" r:id="rId49"/>
    <sheet name="近　豚ﾌﾛｰｽﾞﾝ" sheetId="62" r:id="rId50"/>
    <sheet name="近　輸入豚" sheetId="63" r:id="rId51"/>
    <sheet name="近　輸入豚-2" sheetId="64" r:id="rId52"/>
    <sheet name="中　和３" sheetId="65" r:id="rId53"/>
    <sheet name="中　和3-2" sheetId="66" r:id="rId54"/>
    <sheet name="中　和3未" sheetId="67" r:id="rId55"/>
    <sheet name="中　乳2未" sheetId="68" r:id="rId56"/>
    <sheet name="中　乳2未-2" sheetId="69" r:id="rId57"/>
    <sheet name="中　交雑3" sheetId="70" r:id="rId58"/>
    <sheet name="中　交雑3-2" sheetId="71" r:id="rId59"/>
    <sheet name="中　牛ｾｯﾄ" sheetId="72" r:id="rId60"/>
    <sheet name="中　輸入牛" sheetId="73" r:id="rId61"/>
    <sheet name="中　輸入牛-2" sheetId="74" r:id="rId62"/>
    <sheet name="中　輸入牛-3" sheetId="75" r:id="rId63"/>
    <sheet name="中　豚" sheetId="76" r:id="rId64"/>
    <sheet name="中　豚-2" sheetId="77" r:id="rId65"/>
    <sheet name="中　豚ﾌﾛｰｽ3)" sheetId="78" r:id="rId66"/>
    <sheet name="中　輸入豚" sheetId="79" r:id="rId67"/>
    <sheet name="九　和3" sheetId="80" r:id="rId68"/>
    <sheet name="九　和3-2" sheetId="81" r:id="rId69"/>
    <sheet name="九　和3-3" sheetId="82" r:id="rId70"/>
    <sheet name="九　乳2" sheetId="83" r:id="rId71"/>
    <sheet name="九　乳2-2" sheetId="84" r:id="rId72"/>
    <sheet name="九　乳2-3" sheetId="85" r:id="rId73"/>
    <sheet name="九　交雑3" sheetId="86" r:id="rId74"/>
    <sheet name="九　交雑3-2" sheetId="87" r:id="rId75"/>
    <sheet name="九　交雑3-3" sheetId="88" r:id="rId76"/>
    <sheet name="九　牛ｾｯﾄ" sheetId="89" r:id="rId77"/>
    <sheet name="九　豚" sheetId="90" r:id="rId78"/>
    <sheet name="九　豚-2" sheetId="91" r:id="rId79"/>
    <sheet name="取扱量" sheetId="92" r:id="rId80"/>
    <sheet name="背表紙" sheetId="93" r:id="rId81"/>
  </sheets>
  <externalReferences>
    <externalReference r:id="rId82"/>
  </externalReferences>
  <definedNames>
    <definedName name="Base_Year">'[1]2007'!$C$5</definedName>
    <definedName name="D_Sht">'近　豚-1'!$C$48</definedName>
    <definedName name="ggg">'近　豚-1'!$C$48</definedName>
    <definedName name="Indication">'近　豚-1'!$E$1</definedName>
    <definedName name="M_Sht">'近　豚-1'!$C$30</definedName>
    <definedName name="P_D_Sht">'近　輸入豚'!$B$49</definedName>
    <definedName name="P_U_Month">'近　輸入豚'!$E$3</definedName>
    <definedName name="_xlnm.Print_Area" localSheetId="79">取扱量!$A$1:$P$35</definedName>
    <definedName name="_xlnm.Print_Area" localSheetId="23">'首　輸入牛'!$A$1:$X$49</definedName>
    <definedName name="_xlnm.Print_Area" localSheetId="57">'中　交雑3'!$B$1:$X$48</definedName>
    <definedName name="Tax">'[1]2007'!$H$2</definedName>
    <definedName name="U_Month">'近　豚-1'!$C$7</definedName>
    <definedName name="Un_F3Sheet">'近　交雑3未'!$C$3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64" l="1"/>
  <c r="B2" i="61"/>
  <c r="B2" i="54"/>
  <c r="B2" i="55" s="1"/>
  <c r="B2" i="56" s="1"/>
  <c r="B2" i="50"/>
  <c r="B2" i="51" s="1"/>
  <c r="B2" i="52" s="1"/>
  <c r="B2" i="46"/>
  <c r="B2" i="47" s="1"/>
  <c r="B2" i="48" s="1"/>
  <c r="B2" i="44"/>
</calcChain>
</file>

<file path=xl/sharedStrings.xml><?xml version="1.0" encoding="utf-8"?>
<sst xmlns="http://schemas.openxmlformats.org/spreadsheetml/2006/main" count="5803" uniqueCount="603">
  <si>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</si>
  <si>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</si>
  <si>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</si>
  <si>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</si>
  <si>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</si>
  <si>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</si>
  <si>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</si>
  <si>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</si>
  <si>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</si>
  <si>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</si>
  <si>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</si>
  <si>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</si>
  <si>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</si>
  <si>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</si>
  <si>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</si>
  <si>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</si>
  <si>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</si>
  <si>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</si>
  <si>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</si>
  <si>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</si>
  <si>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</si>
  <si>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</si>
  <si>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</si>
  <si>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</si>
  <si>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</si>
  <si>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</si>
  <si>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</si>
  <si>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</si>
  <si>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</si>
  <si>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</si>
  <si>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</si>
  <si>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</si>
  <si>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</si>
  <si>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</si>
  <si>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</si>
  <si>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</si>
  <si>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</si>
  <si>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</si>
  <si>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</si>
  <si>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</si>
  <si>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</si>
  <si>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</si>
  <si>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</si>
  <si>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</si>
  <si>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</si>
  <si>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</si>
  <si>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</si>
  <si>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</si>
  <si>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</si>
  <si>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</si>
  <si>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</si>
  <si>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</si>
  <si>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</si>
  <si>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</si>
  <si>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</si>
  <si>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</si>
  <si>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</si>
  <si>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</si>
  <si>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</si>
  <si>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</si>
  <si>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</si>
  <si>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</si>
  <si>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</si>
  <si>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</si>
  <si>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</si>
  <si>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</si>
  <si>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</si>
  <si>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</si>
  <si>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</si>
  <si>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</si>
  <si>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</si>
  <si>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</si>
  <si>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</si>
  <si>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</si>
  <si>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</si>
  <si>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</si>
  <si>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</si>
  <si>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</si>
  <si>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</si>
  <si>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</si>
  <si>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</si>
  <si>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</si>
  <si>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</si>
  <si>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</si>
  <si>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</si>
  <si>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</si>
  <si>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</si>
  <si>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</si>
  <si>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</si>
  <si>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</si>
  <si>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</si>
  <si>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</si>
  <si>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</si>
  <si>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</si>
  <si>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</si>
  <si>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</si>
  <si>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</si>
  <si>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</si>
  <si>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</si>
  <si>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</si>
  <si>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</si>
  <si>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</si>
  <si>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</si>
  <si>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</si>
  <si>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</si>
  <si>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</si>
  <si>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</si>
  <si>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</si>
  <si>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</si>
  <si>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</si>
  <si>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</si>
  <si>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</si>
  <si>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</si>
  <si>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</si>
  <si>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</si>
  <si>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</si>
  <si>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</si>
  <si>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</si>
  <si>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</si>
  <si>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</si>
  <si>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</si>
  <si>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</si>
  <si>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</si>
  <si>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</si>
  <si>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</si>
  <si>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</si>
  <si>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</si>
  <si>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</si>
  <si>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</si>
  <si>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</si>
  <si>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</si>
  <si>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</si>
  <si>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</si>
  <si>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</si>
  <si>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</si>
  <si>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</si>
  <si>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</si>
  <si>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</si>
  <si>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</si>
  <si>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</si>
  <si>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</si>
  <si>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</si>
  <si>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</si>
  <si>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</si>
  <si>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</si>
  <si>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</si>
  <si>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</si>
  <si>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</si>
  <si>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</si>
  <si>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</si>
  <si>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</si>
  <si>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</si>
  <si>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</si>
  <si>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</si>
  <si>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</si>
  <si>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</si>
  <si>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</si>
  <si>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</si>
  <si>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</si>
  <si>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</si>
  <si>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</si>
  <si>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</si>
  <si>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</si>
  <si>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</si>
  <si>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</si>
  <si>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</si>
  <si>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</si>
  <si>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</si>
  <si>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</si>
  <si>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</si>
  <si>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</si>
  <si>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</si>
  <si>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</si>
  <si>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</si>
  <si>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</si>
  <si>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</si>
  <si>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</si>
  <si>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</si>
  <si>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</si>
  <si>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</si>
  <si>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</si>
  <si>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</si>
  <si>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</si>
  <si>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</si>
  <si>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</si>
  <si>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</si>
  <si>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</si>
  <si>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</si>
  <si>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</si>
  <si>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</si>
  <si>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</si>
  <si>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</si>
  <si>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</si>
  <si>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</si>
  <si>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</si>
  <si>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</si>
  <si>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 xml:space="preserve"> 1～15</t>
  </si>
  <si>
    <t xml:space="preserve"> 1～15</t>
    <phoneticPr fontId="3"/>
  </si>
  <si>
    <t>16～30</t>
  </si>
  <si>
    <t>16～30</t>
    <phoneticPr fontId="3"/>
  </si>
  <si>
    <t>7月</t>
    <phoneticPr fontId="3"/>
  </si>
  <si>
    <t xml:space="preserve"> 7～13</t>
    <phoneticPr fontId="3"/>
  </si>
  <si>
    <t>14～20</t>
    <phoneticPr fontId="3"/>
  </si>
  <si>
    <t>21～27</t>
    <phoneticPr fontId="3"/>
  </si>
  <si>
    <t>28～ 3</t>
    <phoneticPr fontId="3"/>
  </si>
  <si>
    <t xml:space="preserve"> 6～12</t>
    <phoneticPr fontId="3"/>
  </si>
  <si>
    <t>13～16</t>
    <phoneticPr fontId="3"/>
  </si>
  <si>
    <t>20～26</t>
    <phoneticPr fontId="3"/>
  </si>
  <si>
    <t>27～ 2</t>
    <phoneticPr fontId="3"/>
  </si>
  <si>
    <t>7月</t>
    <rPh sb="1" eb="2">
      <t>ガツ</t>
    </rPh>
    <phoneticPr fontId="7"/>
  </si>
  <si>
    <t xml:space="preserve"> 5～ 9</t>
    <phoneticPr fontId="7"/>
  </si>
  <si>
    <t>12～16</t>
    <phoneticPr fontId="7"/>
  </si>
  <si>
    <t>20～23</t>
    <phoneticPr fontId="7"/>
  </si>
  <si>
    <t>26～30</t>
    <phoneticPr fontId="7"/>
  </si>
  <si>
    <t>旬 7月</t>
    <phoneticPr fontId="3"/>
  </si>
  <si>
    <t>7月</t>
    <phoneticPr fontId="3"/>
  </si>
  <si>
    <t>-</t>
    <phoneticPr fontId="3"/>
  </si>
  <si>
    <t>Ⅱ-２　取　引　価　格　情　報　（近畿圏）　</t>
    <phoneticPr fontId="3"/>
  </si>
  <si>
    <t>(1)和牛チルド「4」の品目別価格</t>
  </si>
  <si>
    <t>品 目</t>
    <phoneticPr fontId="3"/>
  </si>
  <si>
    <t>か　た　ロ　ー　ス</t>
    <phoneticPr fontId="3"/>
  </si>
  <si>
    <t>ヒ　　　　　　　　レ</t>
    <phoneticPr fontId="3"/>
  </si>
  <si>
    <t>年　・　月</t>
    <phoneticPr fontId="3"/>
  </si>
  <si>
    <t>21年</t>
    <phoneticPr fontId="3"/>
  </si>
  <si>
    <t>品 目</t>
    <phoneticPr fontId="3"/>
  </si>
  <si>
    <t>ロ　イ　ン　セ　ッ　ト</t>
    <phoneticPr fontId="3"/>
  </si>
  <si>
    <t>と　　も　　ば　　ら</t>
    <phoneticPr fontId="3"/>
  </si>
  <si>
    <t>う　　ち　　も　　も</t>
    <phoneticPr fontId="3"/>
  </si>
  <si>
    <t>し　　ん　　た　　ま</t>
    <phoneticPr fontId="3"/>
  </si>
  <si>
    <t>ら　　ん　　い　　ち</t>
    <phoneticPr fontId="3"/>
  </si>
  <si>
    <t>年　・　月</t>
    <phoneticPr fontId="3"/>
  </si>
  <si>
    <t>注 1．</t>
    <phoneticPr fontId="3"/>
  </si>
  <si>
    <t>和牛チルド「4」は、速報としては公表していない。</t>
    <phoneticPr fontId="3"/>
  </si>
  <si>
    <t>2．</t>
    <phoneticPr fontId="3"/>
  </si>
  <si>
    <t>まえセット及びももセットはすねなしである。</t>
    <phoneticPr fontId="3"/>
  </si>
  <si>
    <t>価格は消費税込みである。</t>
    <phoneticPr fontId="3"/>
  </si>
  <si>
    <t>す　　　　　　ね</t>
    <phoneticPr fontId="3"/>
  </si>
  <si>
    <t>も　 も 　セ　 ッ 　ト</t>
    <phoneticPr fontId="3"/>
  </si>
  <si>
    <t>(2)和牛チルド「3」の品目別価格</t>
  </si>
  <si>
    <t>※　　か　た　ロ　ー  ス</t>
    <phoneticPr fontId="3"/>
  </si>
  <si>
    <t>※　　か　　　　　　　た</t>
    <phoneticPr fontId="3"/>
  </si>
  <si>
    <t>※　　か　 た　 ば　 ら</t>
    <phoneticPr fontId="3"/>
  </si>
  <si>
    <t>※　　ヒ　　　　　　　レ</t>
    <phoneticPr fontId="3"/>
  </si>
  <si>
    <t>※　　ロ　　　イ　　　ン</t>
    <phoneticPr fontId="3"/>
  </si>
  <si>
    <t>年　月　週</t>
    <phoneticPr fontId="3"/>
  </si>
  <si>
    <t>加 重</t>
    <phoneticPr fontId="3"/>
  </si>
  <si>
    <t>平 均</t>
    <phoneticPr fontId="3"/>
  </si>
  <si>
    <t>年</t>
  </si>
  <si>
    <t>7～13</t>
  </si>
  <si>
    <t>14～20</t>
  </si>
  <si>
    <t xml:space="preserve"> </t>
  </si>
  <si>
    <t>21～27</t>
  </si>
  <si>
    <t>28～ 3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</si>
  <si>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</si>
  <si>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まえセット及びももセットはすねなしである。</t>
    <phoneticPr fontId="3"/>
  </si>
  <si>
    <t>※　　ロ イ ン セ ッ ト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</si>
  <si>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</si>
  <si>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</si>
  <si>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</si>
  <si>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</si>
  <si>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そ　 と　 も　 も</t>
    <phoneticPr fontId="3"/>
  </si>
  <si>
    <t>※　　す　　　　　　　ね</t>
    <phoneticPr fontId="3"/>
  </si>
  <si>
    <t>※　　も　も　セ　ッ　ト</t>
    <phoneticPr fontId="7"/>
  </si>
  <si>
    <t>※　　セ　　　ッ　　　ト</t>
    <phoneticPr fontId="7"/>
  </si>
  <si>
    <t>品 目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</si>
  <si>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</si>
  <si>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</si>
  <si>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</si>
  <si>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年　・　月</t>
    <phoneticPr fontId="3"/>
  </si>
  <si>
    <t>(3)乳牛チルド「2」の品目別価格</t>
    <phoneticPr fontId="7"/>
  </si>
  <si>
    <t>※　　三　 角　 ば　 ら</t>
    <rPh sb="3" eb="4">
      <t>３</t>
    </rPh>
    <rPh sb="6" eb="7">
      <t>カク</t>
    </rPh>
    <phoneticPr fontId="3"/>
  </si>
  <si>
    <t>※　　ブ リ ス ケ ッ ト</t>
    <phoneticPr fontId="3"/>
  </si>
  <si>
    <t>6～12</t>
  </si>
  <si>
    <t xml:space="preserve"> 13～16</t>
  </si>
  <si>
    <t>20～26</t>
  </si>
  <si>
    <t>27～ 2</t>
  </si>
  <si>
    <t>ま　え　セ　ッ　ト</t>
    <phoneticPr fontId="3"/>
  </si>
  <si>
    <t>リ　ブ　ロ　ー　ス</t>
    <phoneticPr fontId="3"/>
  </si>
  <si>
    <t>サ　ー　ロ　イ　ン</t>
    <phoneticPr fontId="3"/>
  </si>
  <si>
    <t>も　 も 　セ　 ッ 　ト</t>
  </si>
  <si>
    <t>(4)交雑牛チルド「3」の品目別価格</t>
    <phoneticPr fontId="7"/>
  </si>
  <si>
    <t>5～ 9</t>
  </si>
  <si>
    <t xml:space="preserve"> 12～16</t>
  </si>
  <si>
    <t>20～23</t>
  </si>
  <si>
    <t>26～30</t>
  </si>
  <si>
    <t>ロ イ ン セ ッ ト</t>
    <phoneticPr fontId="3"/>
  </si>
  <si>
    <t>等 級</t>
    <phoneticPr fontId="3"/>
  </si>
  <si>
    <t>畜 種</t>
    <phoneticPr fontId="3"/>
  </si>
  <si>
    <t>乳　　　　　　　　　牛</t>
    <rPh sb="0" eb="1">
      <t>ニュウ</t>
    </rPh>
    <phoneticPr fontId="3"/>
  </si>
  <si>
    <t>平成</t>
    <rPh sb="0" eb="2">
      <t>ヘイセイ</t>
    </rPh>
    <phoneticPr fontId="3"/>
  </si>
  <si>
    <t>20年</t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</si>
  <si>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</si>
  <si>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 xml:space="preserve"> US・C  NO,112A リブアイロール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</si>
  <si>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</si>
  <si>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</si>
  <si>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US・C　NO,189A フルテンダー</t>
    <phoneticPr fontId="3"/>
  </si>
  <si>
    <t xml:space="preserve"> US・F　ショートリブ　ボンレス</t>
    <phoneticPr fontId="3"/>
  </si>
  <si>
    <t xml:space="preserve"> リップオン</t>
    <phoneticPr fontId="3"/>
  </si>
  <si>
    <t xml:space="preserve"> （ステーキレデイ）</t>
    <phoneticPr fontId="3"/>
  </si>
  <si>
    <t xml:space="preserve"> ロイン</t>
    <phoneticPr fontId="3"/>
  </si>
  <si>
    <t>年　月　旬</t>
    <rPh sb="4" eb="5">
      <t>シュン</t>
    </rPh>
    <phoneticPr fontId="3"/>
  </si>
  <si>
    <t>1～15</t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</si>
  <si>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</si>
  <si>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</si>
  <si>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</si>
  <si>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</si>
  <si>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</si>
  <si>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</si>
  <si>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</si>
  <si>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（単位：円／㎏・㎏）</t>
  </si>
  <si>
    <t xml:space="preserve"> AU・C　ナーベルエンドブリスケット 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</si>
  <si>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</si>
  <si>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</si>
  <si>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</si>
  <si>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</si>
  <si>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</si>
  <si>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</si>
  <si>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  <phoneticPr fontId="3"/>
  </si>
  <si>
    <t>(1)豚カット肉「Ⅰ」の品目別価格</t>
  </si>
  <si>
    <t>年　月　日</t>
    <rPh sb="4" eb="5">
      <t>ヒ</t>
    </rPh>
    <phoneticPr fontId="3"/>
  </si>
  <si>
    <t>加重平均</t>
    <phoneticPr fontId="3"/>
  </si>
  <si>
    <t>日</t>
  </si>
  <si>
    <t/>
  </si>
  <si>
    <t>品 目</t>
  </si>
  <si>
    <t>　ヒ　　　　　　　　　　レ</t>
    <phoneticPr fontId="3"/>
  </si>
  <si>
    <t>年　月　日</t>
  </si>
  <si>
    <t>(2)豚フローズン「Ⅰ」の品目別価格</t>
  </si>
  <si>
    <t>も　　    　　　    も</t>
    <phoneticPr fontId="3"/>
  </si>
  <si>
    <t>豚フローズン「Ⅰ」は、速報としては公表していない。</t>
    <phoneticPr fontId="3"/>
  </si>
  <si>
    <t>(3)輸入豚肉の品目別価格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</si>
  <si>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</si>
  <si>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</si>
  <si>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</si>
  <si>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</si>
  <si>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</si>
  <si>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</si>
  <si>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</si>
  <si>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</si>
  <si>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</si>
  <si>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</si>
  <si>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平成15年３月上旬分より、速報として公表を開始した。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</si>
  <si>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</si>
  <si>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</si>
  <si>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</si>
  <si>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</si>
  <si>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Ⅱ－３　取　引　価　格　情　報　（中京圏）</t>
    <phoneticPr fontId="3"/>
  </si>
  <si>
    <t>(1)和牛チルド「3」の品目別価格</t>
    <phoneticPr fontId="3"/>
  </si>
  <si>
    <t>※　　　か　た　ロ　ー  　ス</t>
  </si>
  <si>
    <t>※　　か　　　　　　　　　た</t>
  </si>
  <si>
    <t>※　　か　　た　　ば　　  ら</t>
    <phoneticPr fontId="3"/>
  </si>
  <si>
    <t>※　　ヒ　　　　　　　レ</t>
  </si>
  <si>
    <t>年　月　週</t>
  </si>
  <si>
    <t>高  値</t>
  </si>
  <si>
    <t>加　重</t>
  </si>
  <si>
    <t>7月</t>
    <rPh sb="1" eb="2">
      <t>ツキ</t>
    </rPh>
    <phoneticPr fontId="3"/>
  </si>
  <si>
    <t>28～3</t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</si>
  <si>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</si>
  <si>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</si>
  <si>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※　  と    も    ば    ら</t>
  </si>
  <si>
    <t>※　　も　　も　　セ　ッ　ト</t>
  </si>
  <si>
    <t>※　　セ　　　ッ　　　　ト</t>
    <phoneticPr fontId="3"/>
  </si>
  <si>
    <t>高  値</t>
    <phoneticPr fontId="3"/>
  </si>
  <si>
    <t xml:space="preserve"> 7～13</t>
  </si>
  <si>
    <t>28～3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</si>
  <si>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</si>
  <si>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</si>
  <si>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</si>
  <si>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</si>
  <si>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</si>
  <si>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</si>
  <si>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</si>
  <si>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</si>
  <si>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</si>
  <si>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</si>
  <si>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</si>
  <si>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</si>
  <si>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</si>
  <si>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</si>
  <si>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</si>
  <si>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</si>
  <si>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</si>
  <si>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</si>
  <si>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</si>
  <si>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</si>
  <si>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</si>
  <si>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</si>
  <si>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</si>
  <si>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</si>
  <si>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－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</si>
  <si>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</si>
  <si>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</si>
  <si>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</si>
  <si>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</si>
  <si>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和　　　　　　　　　牛</t>
  </si>
  <si>
    <t>乳　　　　　　　　　牛</t>
  </si>
  <si>
    <t>交　　　　　雑　　　　　牛</t>
  </si>
  <si>
    <t>交雑牛の平成１８年３月分は、２週分を集計したものである。</t>
  </si>
  <si>
    <t>(5)輸入牛肉の品目別価格　(オーストラリア産：グレインフェッド・ミドル)</t>
    <phoneticPr fontId="3"/>
  </si>
  <si>
    <t>US・C　NO,112A リブアイロール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</si>
  <si>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</si>
  <si>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</si>
  <si>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</si>
  <si>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－</t>
    <phoneticPr fontId="3"/>
  </si>
  <si>
    <t>旬7月</t>
    <phoneticPr fontId="3"/>
  </si>
  <si>
    <t xml:space="preserve">  1～15</t>
    <phoneticPr fontId="3"/>
  </si>
  <si>
    <t>16～30</t>
    <phoneticPr fontId="3"/>
  </si>
  <si>
    <t>US・C　NO,189A フルテンダー</t>
    <phoneticPr fontId="3"/>
  </si>
  <si>
    <t>US・F　NO,112A リブアイロール</t>
    <phoneticPr fontId="3"/>
  </si>
  <si>
    <t>AU・C 　チャックロール</t>
    <phoneticPr fontId="3"/>
  </si>
  <si>
    <t>AU・C　チャックテンダー</t>
    <phoneticPr fontId="3"/>
  </si>
  <si>
    <t>ロイン</t>
    <phoneticPr fontId="3"/>
  </si>
  <si>
    <t>旬7月</t>
  </si>
  <si>
    <t xml:space="preserve">  1～15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</si>
  <si>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</si>
  <si>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</si>
  <si>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</si>
  <si>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</si>
  <si>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</si>
  <si>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</si>
  <si>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(つづき)</t>
    <phoneticPr fontId="3"/>
  </si>
  <si>
    <t xml:space="preserve"> AU・C   ポイントエンドブリスケット</t>
    <phoneticPr fontId="3"/>
  </si>
  <si>
    <t xml:space="preserve"> AU・C</t>
    <phoneticPr fontId="3"/>
  </si>
  <si>
    <t>ナ-ベルエンドブリスケット</t>
    <phoneticPr fontId="3"/>
  </si>
  <si>
    <t>AU・C   キュ－ブロ－ル</t>
    <phoneticPr fontId="3"/>
  </si>
  <si>
    <t>AU・C 　ストリップロイン</t>
    <phoneticPr fontId="3"/>
  </si>
  <si>
    <t>　AU・C 　テンダ－ロイン</t>
    <phoneticPr fontId="3"/>
  </si>
  <si>
    <t>AU・C　トップサイド</t>
    <phoneticPr fontId="3"/>
  </si>
  <si>
    <t>AU・C　シックフランク</t>
    <phoneticPr fontId="3"/>
  </si>
  <si>
    <t>AU・C　D-ランプ</t>
    <phoneticPr fontId="3"/>
  </si>
  <si>
    <t>AU・C　アウトサイド</t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</si>
  <si>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</si>
  <si>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 　クロッド</t>
  </si>
  <si>
    <t>AU・C　ポイントエンドブリスケット</t>
  </si>
  <si>
    <t>AU・C　ナーベルエンドブリスケット</t>
  </si>
  <si>
    <t xml:space="preserve"> AU・C</t>
  </si>
  <si>
    <t xml:space="preserve"> ストリップロイン</t>
  </si>
  <si>
    <t>20年</t>
    <rPh sb="2" eb="3">
      <t>ネン</t>
    </rPh>
    <phoneticPr fontId="3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</si>
  <si>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</si>
  <si>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</si>
  <si>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</si>
  <si>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</si>
  <si>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</si>
  <si>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</si>
  <si>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ば                  ら</t>
    <phoneticPr fontId="3"/>
  </si>
  <si>
    <t>注1．</t>
    <phoneticPr fontId="3"/>
  </si>
  <si>
    <t>ヒ　　　　　　　　　　レ</t>
    <phoneticPr fontId="3"/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</si>
  <si>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</si>
  <si>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</si>
  <si>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</si>
  <si>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</si>
  <si>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</si>
  <si>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>年月・旬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</si>
  <si>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</si>
  <si>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</si>
  <si>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</si>
  <si>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</si>
  <si>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</si>
  <si>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</si>
  <si>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</si>
  <si>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</si>
  <si>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</si>
  <si>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>DEN・F　カラー</t>
    <phoneticPr fontId="3"/>
  </si>
  <si>
    <t xml:space="preserve"> DEN・F　ベリー</t>
    <phoneticPr fontId="3"/>
  </si>
  <si>
    <t xml:space="preserve"> DEN・F　テンダーロイン</t>
    <phoneticPr fontId="3"/>
  </si>
  <si>
    <t>注1．</t>
    <rPh sb="0" eb="1">
      <t>チュウ</t>
    </rPh>
    <phoneticPr fontId="3"/>
  </si>
  <si>
    <t>平成１７年３月上旬分より、速報として公表を開始した。</t>
    <phoneticPr fontId="3"/>
  </si>
  <si>
    <t>3．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</si>
  <si>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</si>
  <si>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</si>
  <si>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</si>
  <si>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</t>
    <rPh sb="3" eb="5">
      <t>ニュウギュウ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</si>
  <si>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</si>
  <si>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</si>
  <si>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-</t>
    <phoneticPr fontId="7"/>
  </si>
  <si>
    <t>(3)交雑牛チルド「3」の品目別価格</t>
    <rPh sb="3" eb="5">
      <t>コウザツ</t>
    </rPh>
    <rPh sb="5" eb="6">
      <t>ギュウ</t>
    </rPh>
    <phoneticPr fontId="3"/>
  </si>
  <si>
    <t xml:space="preserve"> 5～16</t>
    <phoneticPr fontId="7"/>
  </si>
  <si>
    <t>20～30</t>
    <phoneticPr fontId="7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</si>
  <si>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</si>
  <si>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(4)等級・畜種別チルド「フルセット」価格の対比</t>
    <phoneticPr fontId="3"/>
  </si>
  <si>
    <t>21年</t>
    <phoneticPr fontId="3"/>
  </si>
  <si>
    <t>22年</t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</si>
  <si>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</si>
  <si>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</si>
  <si>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平成</t>
    <phoneticPr fontId="7"/>
  </si>
  <si>
    <t>7月</t>
    <phoneticPr fontId="3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</si>
  <si>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3"/>
  </si>
  <si>
    <t>（単位：t ）</t>
    <phoneticPr fontId="3"/>
  </si>
  <si>
    <t>区分</t>
  </si>
  <si>
    <t>総  流　通　量</t>
    <phoneticPr fontId="3"/>
  </si>
  <si>
    <t>国産牛部分肉</t>
    <phoneticPr fontId="3"/>
  </si>
  <si>
    <t>国産豚部分肉</t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</si>
  <si>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</si>
  <si>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</si>
  <si>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　そ　　の　　他</t>
  </si>
  <si>
    <t>年月</t>
  </si>
  <si>
    <t>流　通　量</t>
  </si>
  <si>
    <t>１日当</t>
  </si>
  <si>
    <t>注１．</t>
    <phoneticPr fontId="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</si>
  <si>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</si>
  <si>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その他は内臓、食鳥、加工品等。</t>
    <phoneticPr fontId="3"/>
  </si>
  <si>
    <t>　　　　　　  　</t>
    <phoneticPr fontId="3"/>
  </si>
  <si>
    <t>１日当たりの数量は、流通量÷稼働日数である。</t>
    <rPh sb="17" eb="18">
      <t>スウ</t>
    </rPh>
    <phoneticPr fontId="3"/>
  </si>
  <si>
    <t>業　務　月　報</t>
    <phoneticPr fontId="14"/>
  </si>
  <si>
    <t>平成２２年　８月３１日　発行</t>
    <phoneticPr fontId="14"/>
  </si>
  <si>
    <t>財団法人　日本食肉流通センター</t>
    <phoneticPr fontId="14"/>
  </si>
  <si>
    <t>　川　　崎</t>
    <phoneticPr fontId="14"/>
  </si>
  <si>
    <t>　〒210-0869　神奈川県川崎市川崎区東扇島24</t>
    <phoneticPr fontId="14"/>
  </si>
  <si>
    <t>ＴＥＬ　044-266-1172</t>
    <phoneticPr fontId="14"/>
  </si>
  <si>
    <t>ＦＡＸ　044-299-3216</t>
    <phoneticPr fontId="14"/>
  </si>
  <si>
    <t>　大　　阪</t>
    <phoneticPr fontId="14"/>
  </si>
  <si>
    <t>　〒559-0032　大阪府大阪市住之江区南港南5-2-100</t>
  </si>
  <si>
    <t>ＴＥＬ　06-6614-0001</t>
    <phoneticPr fontId="14"/>
  </si>
  <si>
    <t>ＦＡＸ　06-6614-0003</t>
    <phoneticPr fontId="14"/>
  </si>
  <si>
    <t>業　　務　　月　　報</t>
    <phoneticPr fontId="14"/>
  </si>
  <si>
    <t>Ｍｏｎｔｈｌｙ　Ｒｅｐｏｒｔ</t>
    <phoneticPr fontId="14"/>
  </si>
  <si>
    <t>平成２２年　７月</t>
    <phoneticPr fontId="14"/>
  </si>
  <si>
    <t>ＪＵＬ.２０１０</t>
    <phoneticPr fontId="14"/>
  </si>
  <si>
    <t>財　団　法　人</t>
    <phoneticPr fontId="14"/>
  </si>
  <si>
    <t>日本食肉流通センター</t>
    <phoneticPr fontId="14"/>
  </si>
  <si>
    <t>JAPAN　MEAT　TRADING　CENTER</t>
    <phoneticPr fontId="14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</si>
  <si>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</si>
  <si>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</si>
  <si>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3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</si>
  <si>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</si>
  <si>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</si>
  <si>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</si>
  <si>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</si>
  <si>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</si>
  <si>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7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</si>
  <si>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</si>
  <si>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4"/>
  </si>
  <si>
    <t>（２）和牛チルド「３」の品目別価格</t>
  </si>
  <si>
    <t>（４）等級・畜種別チルド「フルセット」価格の対比</t>
    <phoneticPr fontId="7"/>
  </si>
  <si>
    <t>（３）乳牛チルド「２」の品目別価格</t>
    <phoneticPr fontId="3"/>
  </si>
  <si>
    <t>（５）輸入牛肉の品目別価格</t>
    <phoneticPr fontId="7"/>
  </si>
  <si>
    <t>（４）交雑牛チルド「３」の品目別価格</t>
    <phoneticPr fontId="3"/>
  </si>
  <si>
    <t>（５）等級・畜種別チルド「フルセット」価格の対比</t>
    <phoneticPr fontId="3"/>
  </si>
  <si>
    <t>２　豚部分肉</t>
  </si>
  <si>
    <t>（６）輸入牛肉の品目別価格</t>
    <phoneticPr fontId="3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</si>
  <si>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</si>
  <si>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</si>
  <si>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</si>
  <si>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3"/>
  </si>
  <si>
    <t>Ⅱ－２　取引価格情報（近畿圏）</t>
  </si>
  <si>
    <t>（３）交雑牛チルド「３」の品目別価格</t>
    <phoneticPr fontId="7"/>
  </si>
  <si>
    <t>（３）等級・畜種別チルド「フルセット」価格の対比</t>
    <phoneticPr fontId="7"/>
  </si>
  <si>
    <t>＜本書利用上の留意事項＞</t>
    <phoneticPr fontId="3"/>
  </si>
  <si>
    <t>１．平成20年12月からは、公表地域に「九州地域」を追加した。</t>
    <phoneticPr fontId="3"/>
  </si>
  <si>
    <t>２．平成元年4月以降のデータは、「消費税込み」である。</t>
    <phoneticPr fontId="3"/>
  </si>
  <si>
    <t>　　　　　</t>
    <phoneticPr fontId="3"/>
  </si>
  <si>
    <t>Ⅰ</t>
    <phoneticPr fontId="7"/>
  </si>
  <si>
    <t>部分肉価格公表に使用した収集データ量 （ 取引重量ベース ）</t>
    <phoneticPr fontId="7"/>
  </si>
  <si>
    <t>(１)</t>
    <phoneticPr fontId="7"/>
  </si>
  <si>
    <t>合計</t>
    <phoneticPr fontId="7"/>
  </si>
  <si>
    <t>( 単位 ： kg )</t>
    <rPh sb="2" eb="4">
      <t>タンイ</t>
    </rPh>
    <phoneticPr fontId="7"/>
  </si>
  <si>
    <t>国産牛</t>
    <rPh sb="0" eb="1">
      <t>クニ</t>
    </rPh>
    <rPh sb="1" eb="2">
      <t>サン</t>
    </rPh>
    <rPh sb="2" eb="3">
      <t>ギュウ</t>
    </rPh>
    <phoneticPr fontId="7"/>
  </si>
  <si>
    <t>国産豚</t>
    <rPh sb="0" eb="1">
      <t>クニ</t>
    </rPh>
    <rPh sb="1" eb="2">
      <t>サン</t>
    </rPh>
    <rPh sb="2" eb="3">
      <t>ブタ</t>
    </rPh>
    <phoneticPr fontId="7"/>
  </si>
  <si>
    <t>和牛チルド</t>
    <rPh sb="0" eb="2">
      <t>ワギュウ</t>
    </rPh>
    <phoneticPr fontId="7"/>
  </si>
  <si>
    <t>乳牛チルド</t>
    <rPh sb="0" eb="2">
      <t>ニュウギュウ</t>
    </rPh>
    <phoneticPr fontId="7"/>
  </si>
  <si>
    <t>交雑牛チルド</t>
    <rPh sb="0" eb="2">
      <t>コウザツ</t>
    </rPh>
    <rPh sb="2" eb="3">
      <t>ギュウ</t>
    </rPh>
    <phoneticPr fontId="7"/>
  </si>
  <si>
    <t>小計</t>
    <rPh sb="0" eb="2">
      <t>ショウケイ</t>
    </rPh>
    <phoneticPr fontId="7"/>
  </si>
  <si>
    <t>輸入牛肉</t>
    <rPh sb="0" eb="2">
      <t>ユニュウ</t>
    </rPh>
    <rPh sb="2" eb="4">
      <t>ギュウニク</t>
    </rPh>
    <phoneticPr fontId="7"/>
  </si>
  <si>
    <t>牛肉計</t>
    <rPh sb="2" eb="3">
      <t>ケイ</t>
    </rPh>
    <phoneticPr fontId="7"/>
  </si>
  <si>
    <t>豚カット肉</t>
    <rPh sb="0" eb="1">
      <t>ブタ</t>
    </rPh>
    <rPh sb="4" eb="5">
      <t>ニク</t>
    </rPh>
    <phoneticPr fontId="7"/>
  </si>
  <si>
    <t>豚フローズン</t>
    <phoneticPr fontId="7"/>
  </si>
  <si>
    <t>輸入豚肉</t>
    <rPh sb="0" eb="2">
      <t>ユニュウ</t>
    </rPh>
    <rPh sb="2" eb="4">
      <t>ブタニク</t>
    </rPh>
    <phoneticPr fontId="7"/>
  </si>
  <si>
    <t>豚肉計</t>
    <rPh sb="0" eb="1">
      <t>ブタ</t>
    </rPh>
    <rPh sb="2" eb="3">
      <t>ケイ</t>
    </rPh>
    <phoneticPr fontId="7"/>
  </si>
  <si>
    <t>計</t>
    <rPh sb="0" eb="1">
      <t>ケイ</t>
    </rPh>
    <phoneticPr fontId="7"/>
  </si>
  <si>
    <t>「４」</t>
    <phoneticPr fontId="7"/>
  </si>
  <si>
    <t>「３」</t>
    <phoneticPr fontId="7"/>
  </si>
  <si>
    <t>｢２｣</t>
  </si>
  <si>
    <t>｢Ⅰ｣</t>
  </si>
  <si>
    <t>｢Ⅰ｣</t>
    <phoneticPr fontId="7"/>
  </si>
  <si>
    <t>( 注 )</t>
    <rPh sb="2" eb="3">
      <t>チュウ</t>
    </rPh>
    <phoneticPr fontId="7"/>
  </si>
  <si>
    <t>平成１８年の乳牛チルド「２」については、乳牛チルド「３」を含む。</t>
    <rPh sb="6" eb="8">
      <t>ニュウギュウ</t>
    </rPh>
    <rPh sb="29" eb="30">
      <t>フク</t>
    </rPh>
    <phoneticPr fontId="7"/>
  </si>
  <si>
    <t>(２)</t>
  </si>
  <si>
    <t>首都圏</t>
    <phoneticPr fontId="7"/>
  </si>
  <si>
    <t>( 単位 ： kg )</t>
  </si>
  <si>
    <t>豚フローズン</t>
    <rPh sb="0" eb="1">
      <t>ブタ</t>
    </rPh>
    <phoneticPr fontId="7"/>
  </si>
  <si>
    <t>( 注 )</t>
  </si>
  <si>
    <t>平成１８年の乳牛チルド「２」については、乳牛チルド「３」を含む。</t>
  </si>
  <si>
    <t>(３)</t>
  </si>
  <si>
    <t>近畿圏</t>
    <phoneticPr fontId="7"/>
  </si>
  <si>
    <t>(４)</t>
  </si>
  <si>
    <t>中京圏</t>
    <phoneticPr fontId="7"/>
  </si>
  <si>
    <t>(５)</t>
  </si>
  <si>
    <t>九州地域</t>
    <phoneticPr fontId="7"/>
  </si>
  <si>
    <t>国産牛</t>
    <rPh sb="0" eb="1">
      <t>クニ</t>
    </rPh>
    <rPh sb="1" eb="2">
      <t>サン</t>
    </rPh>
    <rPh sb="2" eb="3">
      <t>ギュウ</t>
    </rPh>
    <phoneticPr fontId="39"/>
  </si>
  <si>
    <t>国産豚</t>
    <rPh sb="0" eb="1">
      <t>クニ</t>
    </rPh>
    <rPh sb="1" eb="2">
      <t>サン</t>
    </rPh>
    <rPh sb="2" eb="3">
      <t>ブタ</t>
    </rPh>
    <phoneticPr fontId="39"/>
  </si>
  <si>
    <t>和牛チルド</t>
    <rPh sb="0" eb="2">
      <t>ワギュウ</t>
    </rPh>
    <phoneticPr fontId="39"/>
  </si>
  <si>
    <t>乳牛チルド</t>
    <rPh sb="0" eb="2">
      <t>ニュウギュウ</t>
    </rPh>
    <phoneticPr fontId="39"/>
  </si>
  <si>
    <t>交雑牛チルド</t>
    <rPh sb="0" eb="2">
      <t>コウザツ</t>
    </rPh>
    <rPh sb="2" eb="3">
      <t>ギュウ</t>
    </rPh>
    <phoneticPr fontId="39"/>
  </si>
  <si>
    <t>小計</t>
    <rPh sb="0" eb="2">
      <t>ショウケイ</t>
    </rPh>
    <phoneticPr fontId="39"/>
  </si>
  <si>
    <t>輸入牛肉</t>
    <rPh sb="0" eb="2">
      <t>ユニュウ</t>
    </rPh>
    <rPh sb="2" eb="4">
      <t>ギュウニク</t>
    </rPh>
    <phoneticPr fontId="39"/>
  </si>
  <si>
    <t>牛肉計</t>
    <rPh sb="2" eb="3">
      <t>ケイ</t>
    </rPh>
    <phoneticPr fontId="39"/>
  </si>
  <si>
    <t>豚カット肉</t>
    <rPh sb="0" eb="1">
      <t>ブタ</t>
    </rPh>
    <rPh sb="4" eb="5">
      <t>ニク</t>
    </rPh>
    <phoneticPr fontId="39"/>
  </si>
  <si>
    <t>豚フローズン</t>
    <rPh sb="0" eb="1">
      <t>ブタ</t>
    </rPh>
    <phoneticPr fontId="39"/>
  </si>
  <si>
    <t>輸入豚肉</t>
    <rPh sb="0" eb="2">
      <t>ユニュウ</t>
    </rPh>
    <rPh sb="2" eb="4">
      <t>ブタニク</t>
    </rPh>
    <phoneticPr fontId="39"/>
  </si>
  <si>
    <t>豚肉計</t>
    <rPh sb="0" eb="1">
      <t>ブタ</t>
    </rPh>
    <rPh sb="2" eb="3">
      <t>ケイ</t>
    </rPh>
    <phoneticPr fontId="39"/>
  </si>
  <si>
    <t>計</t>
    <rPh sb="0" eb="1">
      <t>ケイ</t>
    </rPh>
    <phoneticPr fontId="39"/>
  </si>
  <si>
    <t>「４」</t>
    <phoneticPr fontId="39"/>
  </si>
  <si>
    <t>「３」</t>
    <phoneticPr fontId="39"/>
  </si>
  <si>
    <t>｢Ⅰ｣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</si>
</sst>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[Red]\-#,##0;&quot;－&quot;;@"/>
    <numFmt numFmtId="177" formatCode="\ #,??0\ ;[Red]\-#,##0\ ;\ \-\-\-\-\ ;\ @\ "/>
    <numFmt numFmtId="178" formatCode="#,###&quot;月&quot;"/>
    <numFmt numFmtId="179" formatCode="#,##0;[Red]\-#,##0;&quot;-&quot;;@"/>
    <numFmt numFmtId="180" formatCode="&quot;旬&quot;\ \ \ #,###&quot;月&quot;"/>
    <numFmt numFmtId="181" formatCode="m&quot;月&quot;d&quot;日&quot;;@"/>
    <numFmt numFmtId="182" formatCode="#,##0_ "/>
    <numFmt numFmtId="183" formatCode="#,##0.0_ "/>
    <numFmt numFmtId="184" formatCode="#,##0.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0"/>
      <color indexed="36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Century"/>
      <family val="1"/>
    </font>
    <font>
      <sz val="9"/>
      <color theme="1"/>
      <name val="HG明朝E"/>
      <family val="1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5" fillId="0" borderId="0"/>
    <xf numFmtId="0" fontId="2" fillId="0" borderId="0"/>
    <xf numFmtId="0" fontId="26" fillId="0" borderId="0">
      <alignment vertical="center"/>
    </xf>
  </cellStyleXfs>
  <cellXfs count="55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38" fontId="4" fillId="0" borderId="17" xfId="1" applyFont="1" applyBorder="1" applyAlignment="1">
      <alignment horizontal="left"/>
    </xf>
    <xf numFmtId="0" fontId="5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21" xfId="1" applyFont="1" applyBorder="1" applyAlignment="1">
      <alignment horizontal="centerContinuous" vertical="center"/>
    </xf>
    <xf numFmtId="38" fontId="4" fillId="0" borderId="7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4" applyNumberFormat="1" applyFont="1" applyBorder="1" applyAlignment="1">
      <alignment vertical="center"/>
    </xf>
    <xf numFmtId="38" fontId="4" fillId="0" borderId="5" xfId="1" applyNumberFormat="1" applyFont="1" applyBorder="1" applyAlignment="1">
      <alignment horizontal="right"/>
    </xf>
    <xf numFmtId="38" fontId="8" fillId="0" borderId="0" xfId="1" applyFont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7" xfId="1" applyFont="1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4" fillId="0" borderId="3" xfId="1" applyNumberFormat="1" applyFont="1" applyBorder="1" applyAlignment="1">
      <alignment vertical="center"/>
    </xf>
    <xf numFmtId="38" fontId="9" fillId="0" borderId="1" xfId="1" applyFont="1" applyBorder="1" applyAlignment="1">
      <alignment horizontal="centerContinuous"/>
    </xf>
    <xf numFmtId="38" fontId="9" fillId="0" borderId="3" xfId="1" applyFont="1" applyBorder="1" applyAlignment="1">
      <alignment horizontal="centerContinuous"/>
    </xf>
    <xf numFmtId="38" fontId="9" fillId="0" borderId="9" xfId="1" applyFont="1" applyBorder="1" applyAlignment="1">
      <alignment horizontal="right"/>
    </xf>
    <xf numFmtId="178" fontId="9" fillId="0" borderId="7" xfId="1" applyNumberFormat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38" fontId="9" fillId="0" borderId="17" xfId="1" applyFont="1" applyBorder="1" applyAlignment="1">
      <alignment horizontal="centerContinuous"/>
    </xf>
    <xf numFmtId="0" fontId="9" fillId="0" borderId="7" xfId="1" applyNumberFormat="1" applyFont="1" applyBorder="1" applyAlignment="1">
      <alignment horizontal="centerContinuous"/>
    </xf>
    <xf numFmtId="38" fontId="9" fillId="0" borderId="17" xfId="1" applyFont="1" applyBorder="1" applyAlignment="1">
      <alignment horizontal="right"/>
    </xf>
    <xf numFmtId="38" fontId="9" fillId="0" borderId="7" xfId="1" applyFont="1" applyBorder="1" applyAlignment="1">
      <alignment horizontal="right"/>
    </xf>
    <xf numFmtId="0" fontId="9" fillId="0" borderId="0" xfId="1" applyNumberFormat="1" applyFont="1" applyBorder="1" applyAlignment="1">
      <alignment horizontal="right"/>
    </xf>
    <xf numFmtId="176" fontId="4" fillId="0" borderId="8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0" fontId="9" fillId="0" borderId="6" xfId="1" applyNumberFormat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3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38" fontId="8" fillId="0" borderId="0" xfId="1" applyFont="1"/>
    <xf numFmtId="38" fontId="9" fillId="0" borderId="0" xfId="1" applyFont="1"/>
    <xf numFmtId="0" fontId="4" fillId="0" borderId="6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vertical="center"/>
    </xf>
    <xf numFmtId="179" fontId="4" fillId="0" borderId="10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9" fillId="0" borderId="1" xfId="1" applyNumberFormat="1" applyFont="1" applyBorder="1" applyAlignment="1">
      <alignment horizontal="centerContinuous"/>
    </xf>
    <xf numFmtId="179" fontId="9" fillId="0" borderId="3" xfId="1" applyNumberFormat="1" applyFont="1" applyBorder="1" applyAlignment="1">
      <alignment horizontal="centerContinuous"/>
    </xf>
    <xf numFmtId="179" fontId="9" fillId="0" borderId="9" xfId="1" applyNumberFormat="1" applyFont="1" applyBorder="1" applyAlignment="1">
      <alignment horizontal="right"/>
    </xf>
    <xf numFmtId="179" fontId="4" fillId="0" borderId="2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horizontal="centerContinuous"/>
    </xf>
    <xf numFmtId="179" fontId="9" fillId="0" borderId="17" xfId="1" applyNumberFormat="1" applyFont="1" applyBorder="1" applyAlignment="1">
      <alignment horizontal="centerContinuous"/>
    </xf>
    <xf numFmtId="179" fontId="9" fillId="0" borderId="7" xfId="1" applyNumberFormat="1" applyFont="1" applyBorder="1" applyAlignment="1">
      <alignment horizontal="centerContinuous"/>
    </xf>
    <xf numFmtId="179" fontId="9" fillId="0" borderId="17" xfId="1" applyNumberFormat="1" applyFont="1" applyBorder="1" applyAlignment="1">
      <alignment horizontal="right"/>
    </xf>
    <xf numFmtId="179" fontId="9" fillId="0" borderId="7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79" fontId="4" fillId="0" borderId="8" xfId="1" applyNumberFormat="1" applyFont="1" applyBorder="1" applyAlignment="1">
      <alignment horizontal="right" vertical="center"/>
    </xf>
    <xf numFmtId="179" fontId="9" fillId="0" borderId="4" xfId="1" applyNumberFormat="1" applyFont="1" applyBorder="1" applyAlignment="1">
      <alignment horizontal="right"/>
    </xf>
    <xf numFmtId="179" fontId="9" fillId="0" borderId="6" xfId="1" applyNumberFormat="1" applyFont="1" applyBorder="1" applyAlignment="1">
      <alignment horizontal="right"/>
    </xf>
    <xf numFmtId="179" fontId="9" fillId="0" borderId="10" xfId="1" applyNumberFormat="1" applyFont="1" applyBorder="1" applyAlignment="1">
      <alignment horizontal="right"/>
    </xf>
    <xf numFmtId="179" fontId="4" fillId="0" borderId="5" xfId="1" applyNumberFormat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6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1" xfId="2" applyFont="1" applyBorder="1" applyAlignment="1">
      <alignment horizontal="centerContinuous" vertical="center"/>
    </xf>
    <xf numFmtId="0" fontId="9" fillId="0" borderId="21" xfId="2" applyFont="1" applyBorder="1" applyAlignment="1">
      <alignment horizontal="centerContinuous" vertical="center"/>
    </xf>
    <xf numFmtId="176" fontId="9" fillId="0" borderId="11" xfId="2" applyNumberFormat="1" applyFont="1" applyBorder="1" applyAlignment="1">
      <alignment horizontal="centerContinuous" vertical="center"/>
    </xf>
    <xf numFmtId="176" fontId="9" fillId="0" borderId="13" xfId="2" applyNumberFormat="1" applyFont="1" applyBorder="1" applyAlignment="1">
      <alignment horizontal="centerContinuous" vertical="center"/>
    </xf>
    <xf numFmtId="176" fontId="9" fillId="0" borderId="21" xfId="2" applyNumberFormat="1" applyFont="1" applyBorder="1" applyAlignment="1">
      <alignment horizontal="centerContinuous" vertical="center"/>
    </xf>
    <xf numFmtId="0" fontId="9" fillId="0" borderId="7" xfId="2" applyFont="1" applyBorder="1" applyAlignment="1">
      <alignment vertical="center"/>
    </xf>
    <xf numFmtId="38" fontId="4" fillId="0" borderId="4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176" fontId="9" fillId="0" borderId="12" xfId="2" applyNumberFormat="1" applyFont="1" applyBorder="1" applyAlignment="1">
      <alignment horizontal="distributed" vertical="center" justifyLastLine="1"/>
    </xf>
    <xf numFmtId="176" fontId="9" fillId="0" borderId="12" xfId="2" applyNumberFormat="1" applyFont="1" applyBorder="1" applyAlignment="1">
      <alignment horizontal="center" vertical="center" shrinkToFit="1"/>
    </xf>
    <xf numFmtId="176" fontId="4" fillId="0" borderId="2" xfId="2" applyNumberFormat="1" applyFont="1" applyBorder="1" applyAlignment="1">
      <alignment vertical="center"/>
    </xf>
    <xf numFmtId="0" fontId="4" fillId="0" borderId="7" xfId="5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17" xfId="5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3" fontId="4" fillId="0" borderId="3" xfId="2" applyNumberFormat="1" applyFont="1" applyBorder="1" applyAlignment="1">
      <alignment vertical="center"/>
    </xf>
    <xf numFmtId="0" fontId="9" fillId="0" borderId="1" xfId="1" applyNumberFormat="1" applyFont="1" applyBorder="1" applyAlignment="1">
      <alignment horizontal="centerContinuous" vertical="center"/>
    </xf>
    <xf numFmtId="0" fontId="9" fillId="0" borderId="9" xfId="1" applyNumberFormat="1" applyFont="1" applyBorder="1" applyAlignment="1">
      <alignment horizontal="centerContinuous" vertical="center"/>
    </xf>
    <xf numFmtId="38" fontId="9" fillId="0" borderId="9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180" fontId="4" fillId="0" borderId="7" xfId="6" applyNumberFormat="1" applyFont="1" applyBorder="1" applyAlignment="1">
      <alignment horizontal="centerContinuous" vertical="center"/>
    </xf>
    <xf numFmtId="0" fontId="4" fillId="0" borderId="0" xfId="6" applyFont="1" applyBorder="1" applyAlignment="1">
      <alignment horizontal="centerContinuous" vertical="center"/>
    </xf>
    <xf numFmtId="0" fontId="4" fillId="0" borderId="7" xfId="6" applyFont="1" applyBorder="1" applyAlignment="1">
      <alignment horizontal="centerContinuous" vertical="center"/>
    </xf>
    <xf numFmtId="0" fontId="4" fillId="0" borderId="0" xfId="6" applyFont="1" applyBorder="1" applyAlignment="1">
      <alignment horizontal="right" vertical="center"/>
    </xf>
    <xf numFmtId="0" fontId="4" fillId="0" borderId="4" xfId="6" applyFont="1" applyBorder="1" applyAlignment="1">
      <alignment horizontal="centerContinuous" vertical="center"/>
    </xf>
    <xf numFmtId="0" fontId="4" fillId="0" borderId="6" xfId="6" applyFont="1" applyBorder="1" applyAlignment="1">
      <alignment horizontal="right" vertical="center"/>
    </xf>
    <xf numFmtId="176" fontId="4" fillId="0" borderId="5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quotePrefix="1" applyFont="1" applyFill="1" applyAlignment="1">
      <alignment horizontal="right"/>
    </xf>
    <xf numFmtId="38" fontId="4" fillId="0" borderId="1" xfId="1" applyFont="1" applyBorder="1" applyAlignment="1">
      <alignment horizontal="centerContinuous" vertical="center" shrinkToFit="1"/>
    </xf>
    <xf numFmtId="38" fontId="9" fillId="0" borderId="3" xfId="1" applyFont="1" applyBorder="1" applyAlignment="1">
      <alignment horizontal="centerContinuous" vertical="center" shrinkToFit="1"/>
    </xf>
    <xf numFmtId="38" fontId="9" fillId="0" borderId="9" xfId="1" applyFont="1" applyBorder="1" applyAlignment="1">
      <alignment horizontal="centerContinuous" vertical="center" shrinkToFit="1"/>
    </xf>
    <xf numFmtId="176" fontId="4" fillId="0" borderId="2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Continuous" vertical="center"/>
    </xf>
    <xf numFmtId="176" fontId="4" fillId="0" borderId="21" xfId="1" applyNumberFormat="1" applyFont="1" applyBorder="1" applyAlignment="1">
      <alignment horizontal="centerContinuous" vertical="center"/>
    </xf>
    <xf numFmtId="176" fontId="4" fillId="0" borderId="11" xfId="1" applyNumberFormat="1" applyFont="1" applyBorder="1" applyAlignment="1">
      <alignment horizontal="centerContinuous" vertical="center"/>
    </xf>
    <xf numFmtId="176" fontId="4" fillId="0" borderId="13" xfId="1" applyNumberFormat="1" applyFont="1" applyBorder="1" applyAlignment="1">
      <alignment horizontal="centerContinuous" vertical="center"/>
    </xf>
    <xf numFmtId="176" fontId="4" fillId="0" borderId="4" xfId="1" applyNumberFormat="1" applyFont="1" applyBorder="1" applyAlignment="1">
      <alignment horizontal="centerContinuous" vertical="center"/>
    </xf>
    <xf numFmtId="176" fontId="4" fillId="0" borderId="12" xfId="1" applyNumberFormat="1" applyFont="1" applyBorder="1" applyAlignment="1">
      <alignment horizontal="distributed" vertical="center" justifyLastLine="1"/>
    </xf>
    <xf numFmtId="176" fontId="6" fillId="0" borderId="12" xfId="1" applyNumberFormat="1" applyFont="1" applyBorder="1" applyAlignment="1">
      <alignment horizontal="distributed" vertical="center" justifyLastLine="1"/>
    </xf>
    <xf numFmtId="176" fontId="4" fillId="0" borderId="1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1" fontId="0" fillId="0" borderId="0" xfId="0" applyNumberFormat="1" applyBorder="1"/>
    <xf numFmtId="0" fontId="5" fillId="0" borderId="0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0" fontId="4" fillId="0" borderId="6" xfId="8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8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4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4" fillId="0" borderId="6" xfId="8" applyFont="1" applyBorder="1" applyAlignment="1">
      <alignment horizontal="center" vertical="center"/>
    </xf>
    <xf numFmtId="0" fontId="4" fillId="0" borderId="7" xfId="8" applyFont="1" applyBorder="1" applyAlignment="1">
      <alignment vertical="center"/>
    </xf>
    <xf numFmtId="3" fontId="4" fillId="0" borderId="7" xfId="8" applyNumberFormat="1" applyFont="1" applyBorder="1" applyAlignment="1">
      <alignment vertical="center"/>
    </xf>
    <xf numFmtId="3" fontId="4" fillId="0" borderId="8" xfId="8" applyNumberFormat="1" applyFont="1" applyBorder="1" applyAlignment="1">
      <alignment vertical="center"/>
    </xf>
    <xf numFmtId="3" fontId="4" fillId="0" borderId="0" xfId="8" applyNumberFormat="1" applyFont="1" applyBorder="1" applyAlignment="1">
      <alignment vertical="center"/>
    </xf>
    <xf numFmtId="3" fontId="4" fillId="0" borderId="1" xfId="8" applyNumberFormat="1" applyFont="1" applyBorder="1" applyAlignment="1">
      <alignment vertical="center"/>
    </xf>
    <xf numFmtId="3" fontId="4" fillId="0" borderId="2" xfId="8" applyNumberFormat="1" applyFont="1" applyBorder="1" applyAlignment="1">
      <alignment vertical="center"/>
    </xf>
    <xf numFmtId="3" fontId="4" fillId="0" borderId="3" xfId="8" applyNumberFormat="1" applyFont="1" applyBorder="1" applyAlignment="1">
      <alignment vertical="center"/>
    </xf>
    <xf numFmtId="3" fontId="4" fillId="0" borderId="4" xfId="8" applyNumberFormat="1" applyFont="1" applyBorder="1" applyAlignment="1">
      <alignment vertical="center"/>
    </xf>
    <xf numFmtId="3" fontId="4" fillId="0" borderId="5" xfId="8" applyNumberFormat="1" applyFont="1" applyBorder="1" applyAlignment="1">
      <alignment vertical="center"/>
    </xf>
    <xf numFmtId="3" fontId="4" fillId="0" borderId="6" xfId="8" applyNumberFormat="1" applyFont="1" applyBorder="1" applyAlignment="1">
      <alignment vertical="center"/>
    </xf>
    <xf numFmtId="0" fontId="4" fillId="0" borderId="8" xfId="8" applyFont="1" applyBorder="1" applyAlignment="1">
      <alignment vertical="center"/>
    </xf>
    <xf numFmtId="3" fontId="4" fillId="0" borderId="7" xfId="8" applyNumberFormat="1" applyFont="1" applyBorder="1" applyAlignment="1">
      <alignment horizontal="right" vertical="center"/>
    </xf>
    <xf numFmtId="3" fontId="4" fillId="0" borderId="8" xfId="8" applyNumberFormat="1" applyFont="1" applyBorder="1" applyAlignment="1">
      <alignment horizontal="right" vertical="center"/>
    </xf>
    <xf numFmtId="3" fontId="4" fillId="0" borderId="0" xfId="8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right" wrapText="1"/>
    </xf>
    <xf numFmtId="38" fontId="4" fillId="0" borderId="4" xfId="1" applyFont="1" applyBorder="1" applyAlignment="1"/>
    <xf numFmtId="0" fontId="4" fillId="0" borderId="0" xfId="3" applyFont="1" applyAlignment="1">
      <alignment horizontal="right"/>
    </xf>
    <xf numFmtId="0" fontId="4" fillId="0" borderId="0" xfId="3" quotePrefix="1" applyFont="1" applyAlignment="1">
      <alignment horizontal="right"/>
    </xf>
    <xf numFmtId="0" fontId="4" fillId="0" borderId="0" xfId="8" applyFont="1" applyBorder="1" applyAlignment="1">
      <alignment horizontal="right" vertical="center"/>
    </xf>
    <xf numFmtId="0" fontId="4" fillId="0" borderId="4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3" fontId="4" fillId="0" borderId="4" xfId="8" applyNumberFormat="1" applyFont="1" applyBorder="1" applyAlignment="1">
      <alignment horizontal="right" vertical="center"/>
    </xf>
    <xf numFmtId="3" fontId="4" fillId="0" borderId="5" xfId="8" applyNumberFormat="1" applyFont="1" applyBorder="1" applyAlignment="1">
      <alignment horizontal="right" vertical="center"/>
    </xf>
    <xf numFmtId="3" fontId="4" fillId="0" borderId="6" xfId="8" applyNumberFormat="1" applyFont="1" applyBorder="1" applyAlignment="1">
      <alignment horizontal="right" vertical="center"/>
    </xf>
    <xf numFmtId="0" fontId="4" fillId="0" borderId="1" xfId="8" applyFont="1" applyBorder="1" applyAlignment="1">
      <alignment vertical="center"/>
    </xf>
    <xf numFmtId="0" fontId="4" fillId="0" borderId="0" xfId="8" applyFont="1" applyBorder="1" applyAlignment="1">
      <alignment horizontal="center" vertical="center"/>
    </xf>
    <xf numFmtId="0" fontId="4" fillId="0" borderId="17" xfId="8" applyFont="1" applyBorder="1" applyAlignment="1">
      <alignment vertical="center"/>
    </xf>
    <xf numFmtId="0" fontId="4" fillId="0" borderId="7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4" fillId="0" borderId="10" xfId="8" applyFont="1" applyBorder="1" applyAlignment="1">
      <alignment vertical="center"/>
    </xf>
    <xf numFmtId="3" fontId="4" fillId="0" borderId="17" xfId="8" applyNumberFormat="1" applyFont="1" applyBorder="1" applyAlignment="1">
      <alignment vertical="center"/>
    </xf>
    <xf numFmtId="3" fontId="4" fillId="0" borderId="1" xfId="8" applyNumberFormat="1" applyFont="1" applyBorder="1" applyAlignment="1">
      <alignment horizontal="right" vertical="center"/>
    </xf>
    <xf numFmtId="3" fontId="4" fillId="0" borderId="2" xfId="8" applyNumberFormat="1" applyFont="1" applyBorder="1" applyAlignment="1">
      <alignment horizontal="right" vertical="center"/>
    </xf>
    <xf numFmtId="3" fontId="4" fillId="0" borderId="3" xfId="8" applyNumberFormat="1" applyFont="1" applyBorder="1" applyAlignment="1">
      <alignment horizontal="right" vertical="center"/>
    </xf>
    <xf numFmtId="0" fontId="4" fillId="0" borderId="0" xfId="9" applyFont="1" applyBorder="1" applyAlignment="1">
      <alignment horizontal="right" vertical="center"/>
    </xf>
    <xf numFmtId="0" fontId="4" fillId="0" borderId="8" xfId="9" applyFont="1" applyBorder="1" applyAlignment="1">
      <alignment horizontal="right" vertical="center"/>
    </xf>
    <xf numFmtId="0" fontId="4" fillId="0" borderId="0" xfId="9" applyFont="1" applyAlignment="1">
      <alignment vertical="center"/>
    </xf>
    <xf numFmtId="0" fontId="4" fillId="0" borderId="0" xfId="9" applyFont="1" applyAlignment="1">
      <alignment horizontal="right" vertical="center"/>
    </xf>
    <xf numFmtId="0" fontId="4" fillId="0" borderId="6" xfId="9" applyFont="1" applyBorder="1" applyAlignment="1">
      <alignment vertical="center"/>
    </xf>
    <xf numFmtId="0" fontId="4" fillId="0" borderId="0" xfId="9" applyFont="1" applyBorder="1" applyAlignment="1">
      <alignment vertical="center"/>
    </xf>
    <xf numFmtId="0" fontId="4" fillId="0" borderId="4" xfId="9" applyFont="1" applyBorder="1" applyAlignment="1">
      <alignment horizontal="center" vertical="center"/>
    </xf>
    <xf numFmtId="0" fontId="4" fillId="0" borderId="12" xfId="9" applyFont="1" applyBorder="1" applyAlignment="1">
      <alignment horizontal="center" vertical="center"/>
    </xf>
    <xf numFmtId="0" fontId="4" fillId="0" borderId="6" xfId="9" applyFont="1" applyBorder="1" applyAlignment="1">
      <alignment horizontal="center" vertical="center"/>
    </xf>
    <xf numFmtId="0" fontId="4" fillId="0" borderId="7" xfId="9" applyFont="1" applyBorder="1" applyAlignment="1">
      <alignment horizontal="right" vertical="center"/>
    </xf>
    <xf numFmtId="3" fontId="4" fillId="0" borderId="8" xfId="9" applyNumberFormat="1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9" applyFont="1" applyBorder="1" applyAlignment="1">
      <alignment horizontal="right" vertical="center"/>
    </xf>
    <xf numFmtId="0" fontId="4" fillId="0" borderId="2" xfId="9" applyFont="1" applyBorder="1" applyAlignment="1">
      <alignment horizontal="right" vertical="center"/>
    </xf>
    <xf numFmtId="0" fontId="4" fillId="0" borderId="9" xfId="9" applyFont="1" applyBorder="1" applyAlignment="1">
      <alignment horizontal="right" vertical="center"/>
    </xf>
    <xf numFmtId="3" fontId="4" fillId="0" borderId="2" xfId="9" applyNumberFormat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3" fontId="4" fillId="0" borderId="8" xfId="9" applyNumberFormat="1" applyFont="1" applyBorder="1" applyAlignment="1">
      <alignment horizontal="right" vertical="center"/>
    </xf>
    <xf numFmtId="3" fontId="4" fillId="0" borderId="0" xfId="9" applyNumberFormat="1" applyFont="1" applyBorder="1" applyAlignment="1">
      <alignment horizontal="right" vertical="center"/>
    </xf>
    <xf numFmtId="0" fontId="4" fillId="0" borderId="10" xfId="2" applyFont="1" applyBorder="1" applyAlignment="1">
      <alignment vertical="center"/>
    </xf>
    <xf numFmtId="0" fontId="4" fillId="0" borderId="4" xfId="9" applyFont="1" applyBorder="1" applyAlignment="1">
      <alignment horizontal="right" vertical="center"/>
    </xf>
    <xf numFmtId="0" fontId="4" fillId="0" borderId="5" xfId="9" applyFont="1" applyBorder="1" applyAlignment="1">
      <alignment horizontal="right" vertical="center"/>
    </xf>
    <xf numFmtId="0" fontId="4" fillId="0" borderId="6" xfId="9" applyFont="1" applyBorder="1" applyAlignment="1">
      <alignment horizontal="right" vertical="center"/>
    </xf>
    <xf numFmtId="3" fontId="4" fillId="0" borderId="0" xfId="9" applyNumberFormat="1" applyFont="1" applyBorder="1" applyAlignment="1">
      <alignment vertical="center"/>
    </xf>
    <xf numFmtId="0" fontId="4" fillId="0" borderId="0" xfId="10" applyFont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8" xfId="1" applyNumberFormat="1" applyFont="1" applyBorder="1"/>
    <xf numFmtId="3" fontId="4" fillId="0" borderId="7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 applyAlignment="1"/>
    <xf numFmtId="3" fontId="4" fillId="0" borderId="8" xfId="1" applyNumberFormat="1" applyFont="1" applyBorder="1" applyAlignment="1"/>
    <xf numFmtId="3" fontId="4" fillId="0" borderId="0" xfId="1" applyNumberFormat="1" applyFont="1" applyBorder="1" applyAlignment="1"/>
    <xf numFmtId="3" fontId="4" fillId="0" borderId="7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6" xfId="1" applyNumberFormat="1" applyFont="1" applyBorder="1"/>
    <xf numFmtId="182" fontId="0" fillId="0" borderId="0" xfId="1" applyNumberFormat="1" applyFont="1" applyBorder="1"/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3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0" xfId="1" applyFont="1"/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0" xfId="11" applyFont="1" applyAlignment="1">
      <alignment vertical="center"/>
    </xf>
    <xf numFmtId="0" fontId="12" fillId="0" borderId="0" xfId="11" applyFont="1" applyAlignment="1">
      <alignment vertical="center"/>
    </xf>
    <xf numFmtId="0" fontId="4" fillId="0" borderId="6" xfId="11" applyFont="1" applyBorder="1" applyAlignment="1">
      <alignment vertical="center"/>
    </xf>
    <xf numFmtId="0" fontId="4" fillId="0" borderId="7" xfId="11" applyFont="1" applyBorder="1" applyAlignment="1">
      <alignment vertical="center"/>
    </xf>
    <xf numFmtId="0" fontId="4" fillId="0" borderId="4" xfId="11" applyFont="1" applyBorder="1" applyAlignment="1">
      <alignment horizontal="center" vertical="center"/>
    </xf>
    <xf numFmtId="0" fontId="4" fillId="0" borderId="12" xfId="1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/>
    </xf>
    <xf numFmtId="0" fontId="4" fillId="0" borderId="0" xfId="11" applyFont="1" applyBorder="1" applyAlignment="1">
      <alignment horizontal="center" vertical="center"/>
    </xf>
    <xf numFmtId="183" fontId="4" fillId="0" borderId="7" xfId="11" applyNumberFormat="1" applyFont="1" applyBorder="1" applyAlignment="1">
      <alignment vertical="center"/>
    </xf>
    <xf numFmtId="183" fontId="4" fillId="0" borderId="8" xfId="11" applyNumberFormat="1" applyFont="1" applyBorder="1" applyAlignment="1">
      <alignment vertical="center"/>
    </xf>
    <xf numFmtId="183" fontId="4" fillId="0" borderId="0" xfId="11" applyNumberFormat="1" applyFont="1" applyBorder="1" applyAlignment="1">
      <alignment vertical="center"/>
    </xf>
    <xf numFmtId="0" fontId="4" fillId="0" borderId="4" xfId="11" applyFont="1" applyBorder="1" applyAlignment="1">
      <alignment vertical="center"/>
    </xf>
    <xf numFmtId="183" fontId="4" fillId="0" borderId="4" xfId="11" applyNumberFormat="1" applyFont="1" applyBorder="1" applyAlignment="1">
      <alignment vertical="center"/>
    </xf>
    <xf numFmtId="183" fontId="4" fillId="0" borderId="5" xfId="11" applyNumberFormat="1" applyFont="1" applyBorder="1" applyAlignment="1">
      <alignment vertical="center"/>
    </xf>
    <xf numFmtId="183" fontId="4" fillId="0" borderId="6" xfId="11" applyNumberFormat="1" applyFont="1" applyBorder="1" applyAlignment="1">
      <alignment vertical="center"/>
    </xf>
    <xf numFmtId="0" fontId="4" fillId="0" borderId="7" xfId="11" applyFont="1" applyBorder="1" applyAlignment="1">
      <alignment horizontal="center" vertical="center"/>
    </xf>
    <xf numFmtId="183" fontId="4" fillId="0" borderId="2" xfId="11" applyNumberFormat="1" applyFont="1" applyBorder="1" applyAlignment="1">
      <alignment vertical="center"/>
    </xf>
    <xf numFmtId="0" fontId="4" fillId="0" borderId="0" xfId="11" applyFont="1" applyBorder="1" applyAlignment="1">
      <alignment vertical="center"/>
    </xf>
    <xf numFmtId="184" fontId="4" fillId="0" borderId="0" xfId="11" applyNumberFormat="1" applyFont="1" applyBorder="1" applyAlignment="1">
      <alignment vertical="center"/>
    </xf>
    <xf numFmtId="0" fontId="4" fillId="0" borderId="0" xfId="11" applyFont="1" applyAlignment="1">
      <alignment horizontal="right" vertical="center"/>
    </xf>
    <xf numFmtId="0" fontId="4" fillId="0" borderId="0" xfId="11" quotePrefix="1" applyFont="1" applyAlignment="1">
      <alignment horizontal="right" vertical="center"/>
    </xf>
    <xf numFmtId="0" fontId="4" fillId="0" borderId="0" xfId="12" applyFont="1" applyBorder="1"/>
    <xf numFmtId="0" fontId="4" fillId="0" borderId="0" xfId="12" applyFont="1"/>
    <xf numFmtId="0" fontId="4" fillId="0" borderId="1" xfId="12" applyFont="1" applyBorder="1"/>
    <xf numFmtId="0" fontId="4" fillId="0" borderId="3" xfId="12" applyFont="1" applyBorder="1"/>
    <xf numFmtId="0" fontId="4" fillId="0" borderId="9" xfId="12" applyFont="1" applyBorder="1"/>
    <xf numFmtId="0" fontId="4" fillId="0" borderId="7" xfId="12" applyFont="1" applyBorder="1"/>
    <xf numFmtId="0" fontId="4" fillId="0" borderId="17" xfId="12" applyFont="1" applyBorder="1"/>
    <xf numFmtId="0" fontId="4" fillId="0" borderId="4" xfId="12" applyFont="1" applyBorder="1"/>
    <xf numFmtId="0" fontId="4" fillId="0" borderId="6" xfId="12" applyFont="1" applyBorder="1"/>
    <xf numFmtId="0" fontId="4" fillId="0" borderId="10" xfId="12" applyFont="1" applyBorder="1"/>
    <xf numFmtId="0" fontId="9" fillId="0" borderId="0" xfId="12"/>
    <xf numFmtId="0" fontId="9" fillId="0" borderId="0" xfId="12" applyBorder="1"/>
    <xf numFmtId="0" fontId="16" fillId="0" borderId="0" xfId="12" applyFont="1"/>
    <xf numFmtId="0" fontId="17" fillId="0" borderId="0" xfId="12" applyFont="1"/>
    <xf numFmtId="0" fontId="18" fillId="0" borderId="0" xfId="12" applyFont="1"/>
    <xf numFmtId="0" fontId="19" fillId="0" borderId="0" xfId="12" applyFont="1" applyAlignment="1">
      <alignment horizontal="center"/>
    </xf>
    <xf numFmtId="0" fontId="20" fillId="0" borderId="0" xfId="12" applyFont="1" applyAlignment="1">
      <alignment horizontal="center"/>
    </xf>
    <xf numFmtId="0" fontId="21" fillId="0" borderId="0" xfId="12" applyFont="1" applyAlignment="1">
      <alignment horizontal="center"/>
    </xf>
    <xf numFmtId="0" fontId="22" fillId="0" borderId="0" xfId="12" applyFont="1" applyAlignment="1">
      <alignment horizontal="center"/>
    </xf>
    <xf numFmtId="0" fontId="8" fillId="0" borderId="0" xfId="12" applyFont="1"/>
    <xf numFmtId="0" fontId="23" fillId="0" borderId="0" xfId="12" applyFont="1" applyAlignment="1">
      <alignment horizontal="center"/>
    </xf>
    <xf numFmtId="0" fontId="4" fillId="0" borderId="0" xfId="16" applyFont="1" applyBorder="1"/>
    <xf numFmtId="0" fontId="4" fillId="0" borderId="0" xfId="16" applyFont="1"/>
    <xf numFmtId="0" fontId="12" fillId="0" borderId="0" xfId="17" applyFont="1"/>
    <xf numFmtId="0" fontId="4" fillId="0" borderId="0" xfId="17" applyFont="1"/>
    <xf numFmtId="0" fontId="25" fillId="0" borderId="0" xfId="17" applyFont="1"/>
    <xf numFmtId="0" fontId="25" fillId="0" borderId="0" xfId="0" applyFont="1"/>
    <xf numFmtId="182" fontId="27" fillId="0" borderId="0" xfId="18" applyNumberFormat="1" applyFont="1" applyAlignment="1">
      <alignment horizontal="right" vertical="top"/>
    </xf>
    <xf numFmtId="0" fontId="26" fillId="0" borderId="0" xfId="18" applyFont="1" applyAlignment="1">
      <alignment vertical="top"/>
    </xf>
    <xf numFmtId="182" fontId="27" fillId="0" borderId="0" xfId="18" applyNumberFormat="1" applyFont="1" applyAlignment="1">
      <alignment vertical="top"/>
    </xf>
    <xf numFmtId="49" fontId="28" fillId="0" borderId="0" xfId="18" applyNumberFormat="1" applyFont="1" applyAlignment="1">
      <alignment horizontal="right"/>
    </xf>
    <xf numFmtId="0" fontId="28" fillId="0" borderId="0" xfId="18" applyNumberFormat="1" applyFont="1" applyAlignment="1">
      <alignment horizontal="right"/>
    </xf>
    <xf numFmtId="0" fontId="28" fillId="0" borderId="0" xfId="18" applyNumberFormat="1" applyFont="1" applyAlignment="1">
      <alignment horizontal="distributed" vertical="center" justifyLastLine="1"/>
    </xf>
    <xf numFmtId="0" fontId="28" fillId="0" borderId="0" xfId="18" applyNumberFormat="1" applyFont="1" applyAlignment="1">
      <alignment horizontal="center"/>
    </xf>
    <xf numFmtId="0" fontId="29" fillId="0" borderId="0" xfId="18" applyFont="1" applyAlignment="1"/>
    <xf numFmtId="0" fontId="29" fillId="0" borderId="0" xfId="18" applyFont="1" applyAlignment="1">
      <alignment vertical="center"/>
    </xf>
    <xf numFmtId="0" fontId="29" fillId="0" borderId="0" xfId="18" applyFont="1">
      <alignment vertical="center"/>
    </xf>
    <xf numFmtId="182" fontId="30" fillId="0" borderId="0" xfId="18" applyNumberFormat="1" applyFont="1">
      <alignment vertical="center"/>
    </xf>
    <xf numFmtId="182" fontId="31" fillId="0" borderId="0" xfId="18" applyNumberFormat="1" applyFont="1" applyAlignment="1">
      <alignment horizontal="right"/>
    </xf>
    <xf numFmtId="0" fontId="32" fillId="0" borderId="1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26" fillId="0" borderId="0" xfId="18" applyFont="1">
      <alignment vertical="center"/>
    </xf>
    <xf numFmtId="0" fontId="32" fillId="0" borderId="7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3" fillId="0" borderId="2" xfId="0" applyFont="1" applyBorder="1" applyAlignment="1">
      <alignment horizontal="centerContinuous" vertical="center" shrinkToFit="1"/>
    </xf>
    <xf numFmtId="0" fontId="33" fillId="0" borderId="9" xfId="0" applyFont="1" applyBorder="1" applyAlignment="1">
      <alignment horizontal="centerContinuous" vertical="center" shrinkToFit="1"/>
    </xf>
    <xf numFmtId="0" fontId="33" fillId="0" borderId="8" xfId="0" applyFont="1" applyBorder="1" applyAlignment="1">
      <alignment horizontal="centerContinuous" vertical="center"/>
    </xf>
    <xf numFmtId="0" fontId="32" fillId="0" borderId="4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3" fillId="0" borderId="26" xfId="0" applyFont="1" applyBorder="1" applyAlignment="1">
      <alignment horizontal="centerContinuous" vertical="center" shrinkToFit="1"/>
    </xf>
    <xf numFmtId="0" fontId="33" fillId="0" borderId="27" xfId="0" applyFont="1" applyBorder="1" applyAlignment="1">
      <alignment horizontal="centerContinuous" vertical="center" shrinkToFit="1"/>
    </xf>
    <xf numFmtId="0" fontId="33" fillId="0" borderId="5" xfId="0" applyFont="1" applyBorder="1" applyAlignment="1">
      <alignment horizontal="centerContinuous" vertical="center" shrinkToFit="1"/>
    </xf>
    <xf numFmtId="0" fontId="33" fillId="0" borderId="10" xfId="0" applyFont="1" applyBorder="1" applyAlignment="1">
      <alignment horizontal="centerContinuous" vertical="center" shrinkToFit="1"/>
    </xf>
    <xf numFmtId="0" fontId="33" fillId="0" borderId="5" xfId="0" applyFont="1" applyBorder="1" applyAlignment="1">
      <alignment vertical="center"/>
    </xf>
    <xf numFmtId="182" fontId="35" fillId="0" borderId="1" xfId="0" applyNumberFormat="1" applyFont="1" applyBorder="1" applyAlignment="1">
      <alignment horizontal="right" vertical="center"/>
    </xf>
    <xf numFmtId="182" fontId="35" fillId="0" borderId="3" xfId="0" applyNumberFormat="1" applyFont="1" applyBorder="1" applyAlignment="1">
      <alignment horizontal="right" vertical="center"/>
    </xf>
    <xf numFmtId="182" fontId="35" fillId="0" borderId="9" xfId="0" applyNumberFormat="1" applyFont="1" applyBorder="1" applyAlignment="1">
      <alignment horizontal="right" vertical="center"/>
    </xf>
    <xf numFmtId="182" fontId="36" fillId="0" borderId="28" xfId="0" applyNumberFormat="1" applyFont="1" applyBorder="1" applyAlignment="1">
      <alignment vertical="center"/>
    </xf>
    <xf numFmtId="182" fontId="36" fillId="0" borderId="29" xfId="0" applyNumberFormat="1" applyFont="1" applyBorder="1" applyAlignment="1">
      <alignment vertical="center"/>
    </xf>
    <xf numFmtId="182" fontId="36" fillId="0" borderId="2" xfId="0" applyNumberFormat="1" applyFont="1" applyBorder="1" applyAlignment="1">
      <alignment vertical="center"/>
    </xf>
    <xf numFmtId="182" fontId="36" fillId="0" borderId="9" xfId="0" applyNumberFormat="1" applyFont="1" applyBorder="1" applyAlignment="1">
      <alignment vertical="center"/>
    </xf>
    <xf numFmtId="182" fontId="35" fillId="0" borderId="7" xfId="0" applyNumberFormat="1" applyFont="1" applyBorder="1" applyAlignment="1">
      <alignment horizontal="right" vertical="center"/>
    </xf>
    <xf numFmtId="182" fontId="35" fillId="0" borderId="0" xfId="0" applyNumberFormat="1" applyFont="1" applyBorder="1" applyAlignment="1">
      <alignment horizontal="right" vertical="center"/>
    </xf>
    <xf numFmtId="182" fontId="35" fillId="0" borderId="17" xfId="0" applyNumberFormat="1" applyFont="1" applyBorder="1" applyAlignment="1">
      <alignment horizontal="right" vertical="center"/>
    </xf>
    <xf numFmtId="182" fontId="36" fillId="0" borderId="30" xfId="0" applyNumberFormat="1" applyFont="1" applyBorder="1" applyAlignment="1">
      <alignment vertical="center"/>
    </xf>
    <xf numFmtId="182" fontId="36" fillId="0" borderId="31" xfId="0" applyNumberFormat="1" applyFont="1" applyBorder="1" applyAlignment="1">
      <alignment vertical="center"/>
    </xf>
    <xf numFmtId="182" fontId="36" fillId="0" borderId="8" xfId="0" applyNumberFormat="1" applyFont="1" applyBorder="1" applyAlignment="1">
      <alignment vertical="center"/>
    </xf>
    <xf numFmtId="182" fontId="36" fillId="0" borderId="17" xfId="0" applyNumberFormat="1" applyFont="1" applyBorder="1" applyAlignment="1">
      <alignment vertical="center"/>
    </xf>
    <xf numFmtId="182" fontId="35" fillId="0" borderId="4" xfId="0" applyNumberFormat="1" applyFont="1" applyBorder="1" applyAlignment="1">
      <alignment horizontal="right" vertical="center"/>
    </xf>
    <xf numFmtId="182" fontId="35" fillId="0" borderId="6" xfId="0" applyNumberFormat="1" applyFont="1" applyBorder="1" applyAlignment="1">
      <alignment horizontal="right" vertical="center"/>
    </xf>
    <xf numFmtId="182" fontId="35" fillId="0" borderId="10" xfId="0" applyNumberFormat="1" applyFont="1" applyBorder="1" applyAlignment="1">
      <alignment horizontal="right" vertical="center"/>
    </xf>
    <xf numFmtId="182" fontId="36" fillId="0" borderId="32" xfId="0" applyNumberFormat="1" applyFont="1" applyBorder="1" applyAlignment="1">
      <alignment vertical="center"/>
    </xf>
    <xf numFmtId="182" fontId="36" fillId="0" borderId="33" xfId="0" applyNumberFormat="1" applyFont="1" applyBorder="1" applyAlignment="1">
      <alignment vertical="center"/>
    </xf>
    <xf numFmtId="182" fontId="36" fillId="0" borderId="5" xfId="0" applyNumberFormat="1" applyFont="1" applyBorder="1" applyAlignment="1">
      <alignment vertical="center"/>
    </xf>
    <xf numFmtId="182" fontId="36" fillId="0" borderId="10" xfId="0" applyNumberFormat="1" applyFont="1" applyBorder="1" applyAlignment="1">
      <alignment vertical="center"/>
    </xf>
    <xf numFmtId="182" fontId="35" fillId="0" borderId="14" xfId="0" applyNumberFormat="1" applyFont="1" applyBorder="1" applyAlignment="1">
      <alignment horizontal="right" vertical="center"/>
    </xf>
    <xf numFmtId="182" fontId="35" fillId="0" borderId="15" xfId="0" applyNumberFormat="1" applyFont="1" applyBorder="1" applyAlignment="1">
      <alignment horizontal="right" vertical="center"/>
    </xf>
    <xf numFmtId="182" fontId="35" fillId="0" borderId="16" xfId="0" applyNumberFormat="1" applyFont="1" applyBorder="1" applyAlignment="1">
      <alignment horizontal="right" vertical="center"/>
    </xf>
    <xf numFmtId="182" fontId="36" fillId="0" borderId="34" xfId="0" applyNumberFormat="1" applyFont="1" applyBorder="1" applyAlignment="1">
      <alignment vertical="center"/>
    </xf>
    <xf numFmtId="182" fontId="36" fillId="0" borderId="35" xfId="0" applyNumberFormat="1" applyFont="1" applyBorder="1" applyAlignment="1">
      <alignment vertical="center"/>
    </xf>
    <xf numFmtId="182" fontId="36" fillId="0" borderId="36" xfId="0" applyNumberFormat="1" applyFont="1" applyBorder="1" applyAlignment="1">
      <alignment vertical="center"/>
    </xf>
    <xf numFmtId="182" fontId="36" fillId="0" borderId="16" xfId="0" applyNumberFormat="1" applyFont="1" applyBorder="1" applyAlignment="1">
      <alignment vertical="center"/>
    </xf>
    <xf numFmtId="182" fontId="35" fillId="0" borderId="37" xfId="0" applyNumberFormat="1" applyFont="1" applyBorder="1" applyAlignment="1">
      <alignment horizontal="right" vertical="center"/>
    </xf>
    <xf numFmtId="182" fontId="35" fillId="0" borderId="38" xfId="0" applyNumberFormat="1" applyFont="1" applyBorder="1" applyAlignment="1">
      <alignment horizontal="right" vertical="center"/>
    </xf>
    <xf numFmtId="182" fontId="35" fillId="0" borderId="39" xfId="0" applyNumberFormat="1" applyFont="1" applyBorder="1" applyAlignment="1">
      <alignment horizontal="right" vertical="center"/>
    </xf>
    <xf numFmtId="182" fontId="36" fillId="0" borderId="40" xfId="0" applyNumberFormat="1" applyFont="1" applyBorder="1" applyAlignment="1">
      <alignment vertical="center"/>
    </xf>
    <xf numFmtId="182" fontId="36" fillId="0" borderId="41" xfId="0" applyNumberFormat="1" applyFont="1" applyBorder="1" applyAlignment="1">
      <alignment vertical="center"/>
    </xf>
    <xf numFmtId="182" fontId="36" fillId="0" borderId="42" xfId="0" applyNumberFormat="1" applyFont="1" applyBorder="1" applyAlignment="1">
      <alignment vertical="center"/>
    </xf>
    <xf numFmtId="182" fontId="36" fillId="0" borderId="39" xfId="0" applyNumberFormat="1" applyFont="1" applyBorder="1" applyAlignment="1">
      <alignment vertical="center"/>
    </xf>
    <xf numFmtId="0" fontId="26" fillId="0" borderId="0" xfId="18" applyFont="1" applyBorder="1">
      <alignment vertical="center"/>
    </xf>
    <xf numFmtId="0" fontId="0" fillId="0" borderId="3" xfId="0" applyBorder="1" applyAlignment="1">
      <alignment vertical="center"/>
    </xf>
    <xf numFmtId="182" fontId="36" fillId="0" borderId="3" xfId="0" applyNumberFormat="1" applyFont="1" applyBorder="1" applyAlignment="1">
      <alignment vertical="center"/>
    </xf>
    <xf numFmtId="0" fontId="32" fillId="0" borderId="0" xfId="0" applyFont="1" applyBorder="1" applyAlignment="1">
      <alignment horizontal="right" vertical="center" shrinkToFit="1"/>
    </xf>
    <xf numFmtId="0" fontId="32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182" fontId="36" fillId="0" borderId="0" xfId="0" applyNumberFormat="1" applyFont="1" applyBorder="1" applyAlignment="1">
      <alignment vertical="center"/>
    </xf>
    <xf numFmtId="0" fontId="37" fillId="0" borderId="0" xfId="18" applyFont="1">
      <alignment vertical="center"/>
    </xf>
    <xf numFmtId="0" fontId="28" fillId="0" borderId="0" xfId="18" applyNumberFormat="1" applyFont="1" applyAlignment="1">
      <alignment horizontal="center" vertical="center"/>
    </xf>
    <xf numFmtId="0" fontId="38" fillId="0" borderId="0" xfId="18" applyFont="1" applyAlignment="1"/>
    <xf numFmtId="49" fontId="28" fillId="0" borderId="0" xfId="18" applyNumberFormat="1" applyFont="1" applyAlignment="1">
      <alignment horizontal="right" vertical="center"/>
    </xf>
    <xf numFmtId="0" fontId="28" fillId="0" borderId="0" xfId="18" applyNumberFormat="1" applyFont="1" applyAlignment="1">
      <alignment horizontal="left" vertical="center" justifyLastLine="1"/>
    </xf>
    <xf numFmtId="0" fontId="40" fillId="0" borderId="2" xfId="0" applyFont="1" applyBorder="1" applyAlignment="1">
      <alignment vertical="center"/>
    </xf>
    <xf numFmtId="182" fontId="36" fillId="0" borderId="8" xfId="15" applyNumberFormat="1" applyFont="1" applyBorder="1" applyAlignment="1">
      <alignment vertical="center"/>
    </xf>
    <xf numFmtId="0" fontId="19" fillId="0" borderId="0" xfId="12" applyFont="1" applyAlignment="1">
      <alignment horizontal="center"/>
    </xf>
    <xf numFmtId="0" fontId="0" fillId="0" borderId="0" xfId="0" applyAlignment="1"/>
    <xf numFmtId="0" fontId="33" fillId="0" borderId="11" xfId="0" applyFont="1" applyBorder="1" applyAlignment="1">
      <alignment horizontal="distributed" vertical="center" justifyLastLine="1"/>
    </xf>
    <xf numFmtId="0" fontId="34" fillId="0" borderId="13" xfId="0" applyFont="1" applyBorder="1" applyAlignment="1">
      <alignment horizontal="distributed" vertical="center" justifyLastLine="1"/>
    </xf>
    <xf numFmtId="0" fontId="34" fillId="0" borderId="21" xfId="0" applyFont="1" applyBorder="1" applyAlignment="1">
      <alignment horizontal="distributed" vertical="center" justifyLastLine="1"/>
    </xf>
    <xf numFmtId="0" fontId="33" fillId="0" borderId="25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distributed" vertical="center" justifyLastLine="1" shrinkToFit="1"/>
    </xf>
    <xf numFmtId="0" fontId="34" fillId="0" borderId="5" xfId="0" applyFont="1" applyBorder="1" applyAlignment="1">
      <alignment horizontal="distributed" vertical="center" justifyLastLine="1" shrinkToFit="1"/>
    </xf>
    <xf numFmtId="0" fontId="40" fillId="0" borderId="13" xfId="0" applyFont="1" applyBorder="1" applyAlignment="1">
      <alignment horizontal="distributed" vertical="center" justifyLastLine="1"/>
    </xf>
    <xf numFmtId="0" fontId="40" fillId="0" borderId="21" xfId="0" applyFont="1" applyBorder="1" applyAlignment="1">
      <alignment horizontal="distributed" vertical="center" justifyLastLine="1"/>
    </xf>
    <xf numFmtId="0" fontId="40" fillId="0" borderId="25" xfId="0" applyFont="1" applyBorder="1" applyAlignment="1">
      <alignment horizontal="center" vertical="center" shrinkToFit="1"/>
    </xf>
    <xf numFmtId="0" fontId="40" fillId="0" borderId="5" xfId="0" applyFont="1" applyBorder="1" applyAlignment="1">
      <alignment horizontal="distributed" vertical="center" justifyLastLine="1" shrinkToFit="1"/>
    </xf>
    <xf numFmtId="38" fontId="4" fillId="0" borderId="11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0" fontId="4" fillId="0" borderId="11" xfId="8" applyFont="1" applyBorder="1" applyAlignment="1">
      <alignment horizontal="center" vertical="center"/>
    </xf>
    <xf numFmtId="0" fontId="4" fillId="0" borderId="13" xfId="8" applyFont="1" applyBorder="1" applyAlignment="1">
      <alignment horizontal="center" vertical="center"/>
    </xf>
    <xf numFmtId="0" fontId="4" fillId="0" borderId="21" xfId="8" applyFont="1" applyBorder="1" applyAlignment="1">
      <alignment horizontal="center" vertical="center"/>
    </xf>
    <xf numFmtId="0" fontId="4" fillId="0" borderId="7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17" xfId="3" applyFont="1" applyBorder="1" applyAlignment="1">
      <alignment horizontal="left" vertical="center"/>
    </xf>
    <xf numFmtId="0" fontId="4" fillId="0" borderId="1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11" xfId="9" applyFont="1" applyBorder="1" applyAlignment="1">
      <alignment horizontal="center" vertical="center"/>
    </xf>
    <xf numFmtId="0" fontId="4" fillId="0" borderId="13" xfId="9" applyFont="1" applyBorder="1" applyAlignment="1">
      <alignment horizontal="center" vertical="center"/>
    </xf>
    <xf numFmtId="0" fontId="4" fillId="0" borderId="21" xfId="9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0" fontId="4" fillId="0" borderId="11" xfId="1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4" fillId="0" borderId="4" xfId="11" applyFont="1" applyBorder="1" applyAlignment="1">
      <alignment horizontal="left" vertical="center"/>
    </xf>
    <xf numFmtId="0" fontId="4" fillId="0" borderId="6" xfId="11" applyFont="1" applyBorder="1" applyAlignment="1">
      <alignment horizontal="left" vertical="center"/>
    </xf>
    <xf numFmtId="0" fontId="4" fillId="0" borderId="10" xfId="11" applyFont="1" applyBorder="1" applyAlignment="1">
      <alignment horizontal="left" vertical="center"/>
    </xf>
    <xf numFmtId="0" fontId="4" fillId="0" borderId="13" xfId="11" applyFont="1" applyBorder="1" applyAlignment="1">
      <alignment horizontal="center" vertical="center"/>
    </xf>
    <xf numFmtId="0" fontId="13" fillId="0" borderId="7" xfId="12" applyFont="1" applyBorder="1" applyAlignment="1">
      <alignment horizontal="center"/>
    </xf>
    <xf numFmtId="0" fontId="13" fillId="0" borderId="0" xfId="12" applyFont="1" applyBorder="1" applyAlignment="1">
      <alignment horizontal="center"/>
    </xf>
    <xf numFmtId="0" fontId="13" fillId="0" borderId="17" xfId="12" applyFont="1" applyBorder="1" applyAlignment="1">
      <alignment horizontal="center"/>
    </xf>
    <xf numFmtId="0" fontId="4" fillId="0" borderId="7" xfId="12" applyFont="1" applyBorder="1" applyAlignment="1">
      <alignment horizontal="center"/>
    </xf>
    <xf numFmtId="0" fontId="4" fillId="0" borderId="0" xfId="12" applyFont="1" applyBorder="1" applyAlignment="1">
      <alignment horizontal="center"/>
    </xf>
    <xf numFmtId="0" fontId="4" fillId="0" borderId="17" xfId="12" applyFont="1" applyBorder="1" applyAlignment="1">
      <alignment horizontal="center"/>
    </xf>
    <xf numFmtId="0" fontId="5" fillId="0" borderId="7" xfId="12" applyFont="1" applyBorder="1" applyAlignment="1">
      <alignment horizontal="center"/>
    </xf>
    <xf numFmtId="0" fontId="5" fillId="0" borderId="0" xfId="12" applyFont="1" applyBorder="1" applyAlignment="1">
      <alignment horizontal="center"/>
    </xf>
    <xf numFmtId="0" fontId="5" fillId="0" borderId="17" xfId="12" applyFont="1" applyBorder="1" applyAlignment="1">
      <alignment horizontal="center"/>
    </xf>
  </cellXfs>
  <cellStyles count="19">
    <cellStyle name="桁区切り" xfId="1" builtinId="6"/>
    <cellStyle name="桁区切り 2" xfId="13" xr:uid="{00000000-0005-0000-0000-000001000000}"/>
    <cellStyle name="桁区切り 3" xfId="14" xr:uid="{00000000-0005-0000-0000-000002000000}"/>
    <cellStyle name="取引価格情報＿送信用" xfId="4" xr:uid="{00000000-0005-0000-0000-000003000000}"/>
    <cellStyle name="標準" xfId="0" builtinId="0"/>
    <cellStyle name="標準 2" xfId="7" xr:uid="{00000000-0005-0000-0000-000005000000}"/>
    <cellStyle name="標準 2 2" xfId="18" xr:uid="{00000000-0005-0000-0000-000006000000}"/>
    <cellStyle name="標準 3" xfId="15" xr:uid="{00000000-0005-0000-0000-000007000000}"/>
    <cellStyle name="標準_センター情報１０月分" xfId="6" xr:uid="{00000000-0005-0000-0000-000008000000}"/>
    <cellStyle name="標準_業務月報　　　　　　　　　　目次" xfId="16" xr:uid="{00000000-0005-0000-0000-000009000000}"/>
    <cellStyle name="標準_業務月報　Ｐ　５４～　５９　和牛「３」　　　　近畿" xfId="5" xr:uid="{00000000-0005-0000-0000-00000A000000}"/>
    <cellStyle name="標準_業務月報　Ｐ　６８～　７３　乳牛「２・３」　　近畿" xfId="10" xr:uid="{00000000-0005-0000-0000-00000B000000}"/>
    <cellStyle name="標準_業務月報　Ｐ　７４～　７５　フルセット　　　　近畿" xfId="2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11" xr:uid="{00000000-0005-0000-0000-00000F000000}"/>
    <cellStyle name="標準_業務月報（４）Ｐ　４～　７　和牛４" xfId="3" xr:uid="{00000000-0005-0000-0000-000010000000}"/>
    <cellStyle name="標準_業務月報表紙・裏表紙・背表紙" xfId="12" xr:uid="{00000000-0005-0000-0000-000011000000}"/>
    <cellStyle name="標準_業務月報利用上の留意事項" xfId="17" xr:uid="{00000000-0005-0000-0000-000012000000}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Ｎｏ．３４６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384" customWidth="1"/>
    <col min="2" max="2" width="8.75" style="384" customWidth="1"/>
    <col min="3" max="3" width="6.625" style="384" customWidth="1"/>
    <col min="4" max="4" width="7.125" style="384" customWidth="1"/>
    <col min="5" max="5" width="7.375" style="384" customWidth="1"/>
    <col min="6" max="6" width="5.5" style="384" customWidth="1"/>
    <col min="7" max="7" width="19.25" style="384" customWidth="1"/>
    <col min="8" max="8" width="9.625" style="384" customWidth="1"/>
    <col min="9" max="9" width="4.75" style="384" customWidth="1"/>
    <col min="10" max="256" width="7.5" style="384"/>
    <col min="257" max="257" width="3.5" style="384" customWidth="1"/>
    <col min="258" max="258" width="8.75" style="384" customWidth="1"/>
    <col min="259" max="259" width="6.625" style="384" customWidth="1"/>
    <col min="260" max="260" width="7.125" style="384" customWidth="1"/>
    <col min="261" max="261" width="7.375" style="384" customWidth="1"/>
    <col min="262" max="262" width="5.5" style="384" customWidth="1"/>
    <col min="263" max="263" width="19.25" style="384" customWidth="1"/>
    <col min="264" max="264" width="9.625" style="384" customWidth="1"/>
    <col min="265" max="265" width="4.75" style="384" customWidth="1"/>
    <col min="266" max="512" width="7.5" style="384"/>
    <col min="513" max="513" width="3.5" style="384" customWidth="1"/>
    <col min="514" max="514" width="8.75" style="384" customWidth="1"/>
    <col min="515" max="515" width="6.625" style="384" customWidth="1"/>
    <col min="516" max="516" width="7.125" style="384" customWidth="1"/>
    <col min="517" max="517" width="7.375" style="384" customWidth="1"/>
    <col min="518" max="518" width="5.5" style="384" customWidth="1"/>
    <col min="519" max="519" width="19.25" style="384" customWidth="1"/>
    <col min="520" max="520" width="9.625" style="384" customWidth="1"/>
    <col min="521" max="521" width="4.75" style="384" customWidth="1"/>
    <col min="522" max="768" width="7.5" style="384"/>
    <col min="769" max="769" width="3.5" style="384" customWidth="1"/>
    <col min="770" max="770" width="8.75" style="384" customWidth="1"/>
    <col min="771" max="771" width="6.625" style="384" customWidth="1"/>
    <col min="772" max="772" width="7.125" style="384" customWidth="1"/>
    <col min="773" max="773" width="7.375" style="384" customWidth="1"/>
    <col min="774" max="774" width="5.5" style="384" customWidth="1"/>
    <col min="775" max="775" width="19.25" style="384" customWidth="1"/>
    <col min="776" max="776" width="9.625" style="384" customWidth="1"/>
    <col min="777" max="777" width="4.75" style="384" customWidth="1"/>
    <col min="778" max="1024" width="7.5" style="384"/>
    <col min="1025" max="1025" width="3.5" style="384" customWidth="1"/>
    <col min="1026" max="1026" width="8.75" style="384" customWidth="1"/>
    <col min="1027" max="1027" width="6.625" style="384" customWidth="1"/>
    <col min="1028" max="1028" width="7.125" style="384" customWidth="1"/>
    <col min="1029" max="1029" width="7.375" style="384" customWidth="1"/>
    <col min="1030" max="1030" width="5.5" style="384" customWidth="1"/>
    <col min="1031" max="1031" width="19.25" style="384" customWidth="1"/>
    <col min="1032" max="1032" width="9.625" style="384" customWidth="1"/>
    <col min="1033" max="1033" width="4.75" style="384" customWidth="1"/>
    <col min="1034" max="1280" width="7.5" style="384"/>
    <col min="1281" max="1281" width="3.5" style="384" customWidth="1"/>
    <col min="1282" max="1282" width="8.75" style="384" customWidth="1"/>
    <col min="1283" max="1283" width="6.625" style="384" customWidth="1"/>
    <col min="1284" max="1284" width="7.125" style="384" customWidth="1"/>
    <col min="1285" max="1285" width="7.375" style="384" customWidth="1"/>
    <col min="1286" max="1286" width="5.5" style="384" customWidth="1"/>
    <col min="1287" max="1287" width="19.25" style="384" customWidth="1"/>
    <col min="1288" max="1288" width="9.625" style="384" customWidth="1"/>
    <col min="1289" max="1289" width="4.75" style="384" customWidth="1"/>
    <col min="1290" max="1536" width="7.5" style="384"/>
    <col min="1537" max="1537" width="3.5" style="384" customWidth="1"/>
    <col min="1538" max="1538" width="8.75" style="384" customWidth="1"/>
    <col min="1539" max="1539" width="6.625" style="384" customWidth="1"/>
    <col min="1540" max="1540" width="7.125" style="384" customWidth="1"/>
    <col min="1541" max="1541" width="7.375" style="384" customWidth="1"/>
    <col min="1542" max="1542" width="5.5" style="384" customWidth="1"/>
    <col min="1543" max="1543" width="19.25" style="384" customWidth="1"/>
    <col min="1544" max="1544" width="9.625" style="384" customWidth="1"/>
    <col min="1545" max="1545" width="4.75" style="384" customWidth="1"/>
    <col min="1546" max="1792" width="7.5" style="384"/>
    <col min="1793" max="1793" width="3.5" style="384" customWidth="1"/>
    <col min="1794" max="1794" width="8.75" style="384" customWidth="1"/>
    <col min="1795" max="1795" width="6.625" style="384" customWidth="1"/>
    <col min="1796" max="1796" width="7.125" style="384" customWidth="1"/>
    <col min="1797" max="1797" width="7.375" style="384" customWidth="1"/>
    <col min="1798" max="1798" width="5.5" style="384" customWidth="1"/>
    <col min="1799" max="1799" width="19.25" style="384" customWidth="1"/>
    <col min="1800" max="1800" width="9.625" style="384" customWidth="1"/>
    <col min="1801" max="1801" width="4.75" style="384" customWidth="1"/>
    <col min="1802" max="2048" width="7.5" style="384"/>
    <col min="2049" max="2049" width="3.5" style="384" customWidth="1"/>
    <col min="2050" max="2050" width="8.75" style="384" customWidth="1"/>
    <col min="2051" max="2051" width="6.625" style="384" customWidth="1"/>
    <col min="2052" max="2052" width="7.125" style="384" customWidth="1"/>
    <col min="2053" max="2053" width="7.375" style="384" customWidth="1"/>
    <col min="2054" max="2054" width="5.5" style="384" customWidth="1"/>
    <col min="2055" max="2055" width="19.25" style="384" customWidth="1"/>
    <col min="2056" max="2056" width="9.625" style="384" customWidth="1"/>
    <col min="2057" max="2057" width="4.75" style="384" customWidth="1"/>
    <col min="2058" max="2304" width="7.5" style="384"/>
    <col min="2305" max="2305" width="3.5" style="384" customWidth="1"/>
    <col min="2306" max="2306" width="8.75" style="384" customWidth="1"/>
    <col min="2307" max="2307" width="6.625" style="384" customWidth="1"/>
    <col min="2308" max="2308" width="7.125" style="384" customWidth="1"/>
    <col min="2309" max="2309" width="7.375" style="384" customWidth="1"/>
    <col min="2310" max="2310" width="5.5" style="384" customWidth="1"/>
    <col min="2311" max="2311" width="19.25" style="384" customWidth="1"/>
    <col min="2312" max="2312" width="9.625" style="384" customWidth="1"/>
    <col min="2313" max="2313" width="4.75" style="384" customWidth="1"/>
    <col min="2314" max="2560" width="7.5" style="384"/>
    <col min="2561" max="2561" width="3.5" style="384" customWidth="1"/>
    <col min="2562" max="2562" width="8.75" style="384" customWidth="1"/>
    <col min="2563" max="2563" width="6.625" style="384" customWidth="1"/>
    <col min="2564" max="2564" width="7.125" style="384" customWidth="1"/>
    <col min="2565" max="2565" width="7.375" style="384" customWidth="1"/>
    <col min="2566" max="2566" width="5.5" style="384" customWidth="1"/>
    <col min="2567" max="2567" width="19.25" style="384" customWidth="1"/>
    <col min="2568" max="2568" width="9.625" style="384" customWidth="1"/>
    <col min="2569" max="2569" width="4.75" style="384" customWidth="1"/>
    <col min="2570" max="2816" width="7.5" style="384"/>
    <col min="2817" max="2817" width="3.5" style="384" customWidth="1"/>
    <col min="2818" max="2818" width="8.75" style="384" customWidth="1"/>
    <col min="2819" max="2819" width="6.625" style="384" customWidth="1"/>
    <col min="2820" max="2820" width="7.125" style="384" customWidth="1"/>
    <col min="2821" max="2821" width="7.375" style="384" customWidth="1"/>
    <col min="2822" max="2822" width="5.5" style="384" customWidth="1"/>
    <col min="2823" max="2823" width="19.25" style="384" customWidth="1"/>
    <col min="2824" max="2824" width="9.625" style="384" customWidth="1"/>
    <col min="2825" max="2825" width="4.75" style="384" customWidth="1"/>
    <col min="2826" max="3072" width="7.5" style="384"/>
    <col min="3073" max="3073" width="3.5" style="384" customWidth="1"/>
    <col min="3074" max="3074" width="8.75" style="384" customWidth="1"/>
    <col min="3075" max="3075" width="6.625" style="384" customWidth="1"/>
    <col min="3076" max="3076" width="7.125" style="384" customWidth="1"/>
    <col min="3077" max="3077" width="7.375" style="384" customWidth="1"/>
    <col min="3078" max="3078" width="5.5" style="384" customWidth="1"/>
    <col min="3079" max="3079" width="19.25" style="384" customWidth="1"/>
    <col min="3080" max="3080" width="9.625" style="384" customWidth="1"/>
    <col min="3081" max="3081" width="4.75" style="384" customWidth="1"/>
    <col min="3082" max="3328" width="7.5" style="384"/>
    <col min="3329" max="3329" width="3.5" style="384" customWidth="1"/>
    <col min="3330" max="3330" width="8.75" style="384" customWidth="1"/>
    <col min="3331" max="3331" width="6.625" style="384" customWidth="1"/>
    <col min="3332" max="3332" width="7.125" style="384" customWidth="1"/>
    <col min="3333" max="3333" width="7.375" style="384" customWidth="1"/>
    <col min="3334" max="3334" width="5.5" style="384" customWidth="1"/>
    <col min="3335" max="3335" width="19.25" style="384" customWidth="1"/>
    <col min="3336" max="3336" width="9.625" style="384" customWidth="1"/>
    <col min="3337" max="3337" width="4.75" style="384" customWidth="1"/>
    <col min="3338" max="3584" width="7.5" style="384"/>
    <col min="3585" max="3585" width="3.5" style="384" customWidth="1"/>
    <col min="3586" max="3586" width="8.75" style="384" customWidth="1"/>
    <col min="3587" max="3587" width="6.625" style="384" customWidth="1"/>
    <col min="3588" max="3588" width="7.125" style="384" customWidth="1"/>
    <col min="3589" max="3589" width="7.375" style="384" customWidth="1"/>
    <col min="3590" max="3590" width="5.5" style="384" customWidth="1"/>
    <col min="3591" max="3591" width="19.25" style="384" customWidth="1"/>
    <col min="3592" max="3592" width="9.625" style="384" customWidth="1"/>
    <col min="3593" max="3593" width="4.75" style="384" customWidth="1"/>
    <col min="3594" max="3840" width="7.5" style="384"/>
    <col min="3841" max="3841" width="3.5" style="384" customWidth="1"/>
    <col min="3842" max="3842" width="8.75" style="384" customWidth="1"/>
    <col min="3843" max="3843" width="6.625" style="384" customWidth="1"/>
    <col min="3844" max="3844" width="7.125" style="384" customWidth="1"/>
    <col min="3845" max="3845" width="7.375" style="384" customWidth="1"/>
    <col min="3846" max="3846" width="5.5" style="384" customWidth="1"/>
    <col min="3847" max="3847" width="19.25" style="384" customWidth="1"/>
    <col min="3848" max="3848" width="9.625" style="384" customWidth="1"/>
    <col min="3849" max="3849" width="4.75" style="384" customWidth="1"/>
    <col min="3850" max="4096" width="7.5" style="384"/>
    <col min="4097" max="4097" width="3.5" style="384" customWidth="1"/>
    <col min="4098" max="4098" width="8.75" style="384" customWidth="1"/>
    <col min="4099" max="4099" width="6.625" style="384" customWidth="1"/>
    <col min="4100" max="4100" width="7.125" style="384" customWidth="1"/>
    <col min="4101" max="4101" width="7.375" style="384" customWidth="1"/>
    <col min="4102" max="4102" width="5.5" style="384" customWidth="1"/>
    <col min="4103" max="4103" width="19.25" style="384" customWidth="1"/>
    <col min="4104" max="4104" width="9.625" style="384" customWidth="1"/>
    <col min="4105" max="4105" width="4.75" style="384" customWidth="1"/>
    <col min="4106" max="4352" width="7.5" style="384"/>
    <col min="4353" max="4353" width="3.5" style="384" customWidth="1"/>
    <col min="4354" max="4354" width="8.75" style="384" customWidth="1"/>
    <col min="4355" max="4355" width="6.625" style="384" customWidth="1"/>
    <col min="4356" max="4356" width="7.125" style="384" customWidth="1"/>
    <col min="4357" max="4357" width="7.375" style="384" customWidth="1"/>
    <col min="4358" max="4358" width="5.5" style="384" customWidth="1"/>
    <col min="4359" max="4359" width="19.25" style="384" customWidth="1"/>
    <col min="4360" max="4360" width="9.625" style="384" customWidth="1"/>
    <col min="4361" max="4361" width="4.75" style="384" customWidth="1"/>
    <col min="4362" max="4608" width="7.5" style="384"/>
    <col min="4609" max="4609" width="3.5" style="384" customWidth="1"/>
    <col min="4610" max="4610" width="8.75" style="384" customWidth="1"/>
    <col min="4611" max="4611" width="6.625" style="384" customWidth="1"/>
    <col min="4612" max="4612" width="7.125" style="384" customWidth="1"/>
    <col min="4613" max="4613" width="7.375" style="384" customWidth="1"/>
    <col min="4614" max="4614" width="5.5" style="384" customWidth="1"/>
    <col min="4615" max="4615" width="19.25" style="384" customWidth="1"/>
    <col min="4616" max="4616" width="9.625" style="384" customWidth="1"/>
    <col min="4617" max="4617" width="4.75" style="384" customWidth="1"/>
    <col min="4618" max="4864" width="7.5" style="384"/>
    <col min="4865" max="4865" width="3.5" style="384" customWidth="1"/>
    <col min="4866" max="4866" width="8.75" style="384" customWidth="1"/>
    <col min="4867" max="4867" width="6.625" style="384" customWidth="1"/>
    <col min="4868" max="4868" width="7.125" style="384" customWidth="1"/>
    <col min="4869" max="4869" width="7.375" style="384" customWidth="1"/>
    <col min="4870" max="4870" width="5.5" style="384" customWidth="1"/>
    <col min="4871" max="4871" width="19.25" style="384" customWidth="1"/>
    <col min="4872" max="4872" width="9.625" style="384" customWidth="1"/>
    <col min="4873" max="4873" width="4.75" style="384" customWidth="1"/>
    <col min="4874" max="5120" width="7.5" style="384"/>
    <col min="5121" max="5121" width="3.5" style="384" customWidth="1"/>
    <col min="5122" max="5122" width="8.75" style="384" customWidth="1"/>
    <col min="5123" max="5123" width="6.625" style="384" customWidth="1"/>
    <col min="5124" max="5124" width="7.125" style="384" customWidth="1"/>
    <col min="5125" max="5125" width="7.375" style="384" customWidth="1"/>
    <col min="5126" max="5126" width="5.5" style="384" customWidth="1"/>
    <col min="5127" max="5127" width="19.25" style="384" customWidth="1"/>
    <col min="5128" max="5128" width="9.625" style="384" customWidth="1"/>
    <col min="5129" max="5129" width="4.75" style="384" customWidth="1"/>
    <col min="5130" max="5376" width="7.5" style="384"/>
    <col min="5377" max="5377" width="3.5" style="384" customWidth="1"/>
    <col min="5378" max="5378" width="8.75" style="384" customWidth="1"/>
    <col min="5379" max="5379" width="6.625" style="384" customWidth="1"/>
    <col min="5380" max="5380" width="7.125" style="384" customWidth="1"/>
    <col min="5381" max="5381" width="7.375" style="384" customWidth="1"/>
    <col min="5382" max="5382" width="5.5" style="384" customWidth="1"/>
    <col min="5383" max="5383" width="19.25" style="384" customWidth="1"/>
    <col min="5384" max="5384" width="9.625" style="384" customWidth="1"/>
    <col min="5385" max="5385" width="4.75" style="384" customWidth="1"/>
    <col min="5386" max="5632" width="7.5" style="384"/>
    <col min="5633" max="5633" width="3.5" style="384" customWidth="1"/>
    <col min="5634" max="5634" width="8.75" style="384" customWidth="1"/>
    <col min="5635" max="5635" width="6.625" style="384" customWidth="1"/>
    <col min="5636" max="5636" width="7.125" style="384" customWidth="1"/>
    <col min="5637" max="5637" width="7.375" style="384" customWidth="1"/>
    <col min="5638" max="5638" width="5.5" style="384" customWidth="1"/>
    <col min="5639" max="5639" width="19.25" style="384" customWidth="1"/>
    <col min="5640" max="5640" width="9.625" style="384" customWidth="1"/>
    <col min="5641" max="5641" width="4.75" style="384" customWidth="1"/>
    <col min="5642" max="5888" width="7.5" style="384"/>
    <col min="5889" max="5889" width="3.5" style="384" customWidth="1"/>
    <col min="5890" max="5890" width="8.75" style="384" customWidth="1"/>
    <col min="5891" max="5891" width="6.625" style="384" customWidth="1"/>
    <col min="5892" max="5892" width="7.125" style="384" customWidth="1"/>
    <col min="5893" max="5893" width="7.375" style="384" customWidth="1"/>
    <col min="5894" max="5894" width="5.5" style="384" customWidth="1"/>
    <col min="5895" max="5895" width="19.25" style="384" customWidth="1"/>
    <col min="5896" max="5896" width="9.625" style="384" customWidth="1"/>
    <col min="5897" max="5897" width="4.75" style="384" customWidth="1"/>
    <col min="5898" max="6144" width="7.5" style="384"/>
    <col min="6145" max="6145" width="3.5" style="384" customWidth="1"/>
    <col min="6146" max="6146" width="8.75" style="384" customWidth="1"/>
    <col min="6147" max="6147" width="6.625" style="384" customWidth="1"/>
    <col min="6148" max="6148" width="7.125" style="384" customWidth="1"/>
    <col min="6149" max="6149" width="7.375" style="384" customWidth="1"/>
    <col min="6150" max="6150" width="5.5" style="384" customWidth="1"/>
    <col min="6151" max="6151" width="19.25" style="384" customWidth="1"/>
    <col min="6152" max="6152" width="9.625" style="384" customWidth="1"/>
    <col min="6153" max="6153" width="4.75" style="384" customWidth="1"/>
    <col min="6154" max="6400" width="7.5" style="384"/>
    <col min="6401" max="6401" width="3.5" style="384" customWidth="1"/>
    <col min="6402" max="6402" width="8.75" style="384" customWidth="1"/>
    <col min="6403" max="6403" width="6.625" style="384" customWidth="1"/>
    <col min="6404" max="6404" width="7.125" style="384" customWidth="1"/>
    <col min="6405" max="6405" width="7.375" style="384" customWidth="1"/>
    <col min="6406" max="6406" width="5.5" style="384" customWidth="1"/>
    <col min="6407" max="6407" width="19.25" style="384" customWidth="1"/>
    <col min="6408" max="6408" width="9.625" style="384" customWidth="1"/>
    <col min="6409" max="6409" width="4.75" style="384" customWidth="1"/>
    <col min="6410" max="6656" width="7.5" style="384"/>
    <col min="6657" max="6657" width="3.5" style="384" customWidth="1"/>
    <col min="6658" max="6658" width="8.75" style="384" customWidth="1"/>
    <col min="6659" max="6659" width="6.625" style="384" customWidth="1"/>
    <col min="6660" max="6660" width="7.125" style="384" customWidth="1"/>
    <col min="6661" max="6661" width="7.375" style="384" customWidth="1"/>
    <col min="6662" max="6662" width="5.5" style="384" customWidth="1"/>
    <col min="6663" max="6663" width="19.25" style="384" customWidth="1"/>
    <col min="6664" max="6664" width="9.625" style="384" customWidth="1"/>
    <col min="6665" max="6665" width="4.75" style="384" customWidth="1"/>
    <col min="6666" max="6912" width="7.5" style="384"/>
    <col min="6913" max="6913" width="3.5" style="384" customWidth="1"/>
    <col min="6914" max="6914" width="8.75" style="384" customWidth="1"/>
    <col min="6915" max="6915" width="6.625" style="384" customWidth="1"/>
    <col min="6916" max="6916" width="7.125" style="384" customWidth="1"/>
    <col min="6917" max="6917" width="7.375" style="384" customWidth="1"/>
    <col min="6918" max="6918" width="5.5" style="384" customWidth="1"/>
    <col min="6919" max="6919" width="19.25" style="384" customWidth="1"/>
    <col min="6920" max="6920" width="9.625" style="384" customWidth="1"/>
    <col min="6921" max="6921" width="4.75" style="384" customWidth="1"/>
    <col min="6922" max="7168" width="7.5" style="384"/>
    <col min="7169" max="7169" width="3.5" style="384" customWidth="1"/>
    <col min="7170" max="7170" width="8.75" style="384" customWidth="1"/>
    <col min="7171" max="7171" width="6.625" style="384" customWidth="1"/>
    <col min="7172" max="7172" width="7.125" style="384" customWidth="1"/>
    <col min="7173" max="7173" width="7.375" style="384" customWidth="1"/>
    <col min="7174" max="7174" width="5.5" style="384" customWidth="1"/>
    <col min="7175" max="7175" width="19.25" style="384" customWidth="1"/>
    <col min="7176" max="7176" width="9.625" style="384" customWidth="1"/>
    <col min="7177" max="7177" width="4.75" style="384" customWidth="1"/>
    <col min="7178" max="7424" width="7.5" style="384"/>
    <col min="7425" max="7425" width="3.5" style="384" customWidth="1"/>
    <col min="7426" max="7426" width="8.75" style="384" customWidth="1"/>
    <col min="7427" max="7427" width="6.625" style="384" customWidth="1"/>
    <col min="7428" max="7428" width="7.125" style="384" customWidth="1"/>
    <col min="7429" max="7429" width="7.375" style="384" customWidth="1"/>
    <col min="7430" max="7430" width="5.5" style="384" customWidth="1"/>
    <col min="7431" max="7431" width="19.25" style="384" customWidth="1"/>
    <col min="7432" max="7432" width="9.625" style="384" customWidth="1"/>
    <col min="7433" max="7433" width="4.75" style="384" customWidth="1"/>
    <col min="7434" max="7680" width="7.5" style="384"/>
    <col min="7681" max="7681" width="3.5" style="384" customWidth="1"/>
    <col min="7682" max="7682" width="8.75" style="384" customWidth="1"/>
    <col min="7683" max="7683" width="6.625" style="384" customWidth="1"/>
    <col min="7684" max="7684" width="7.125" style="384" customWidth="1"/>
    <col min="7685" max="7685" width="7.375" style="384" customWidth="1"/>
    <col min="7686" max="7686" width="5.5" style="384" customWidth="1"/>
    <col min="7687" max="7687" width="19.25" style="384" customWidth="1"/>
    <col min="7688" max="7688" width="9.625" style="384" customWidth="1"/>
    <col min="7689" max="7689" width="4.75" style="384" customWidth="1"/>
    <col min="7690" max="7936" width="7.5" style="384"/>
    <col min="7937" max="7937" width="3.5" style="384" customWidth="1"/>
    <col min="7938" max="7938" width="8.75" style="384" customWidth="1"/>
    <col min="7939" max="7939" width="6.625" style="384" customWidth="1"/>
    <col min="7940" max="7940" width="7.125" style="384" customWidth="1"/>
    <col min="7941" max="7941" width="7.375" style="384" customWidth="1"/>
    <col min="7942" max="7942" width="5.5" style="384" customWidth="1"/>
    <col min="7943" max="7943" width="19.25" style="384" customWidth="1"/>
    <col min="7944" max="7944" width="9.625" style="384" customWidth="1"/>
    <col min="7945" max="7945" width="4.75" style="384" customWidth="1"/>
    <col min="7946" max="8192" width="7.5" style="384"/>
    <col min="8193" max="8193" width="3.5" style="384" customWidth="1"/>
    <col min="8194" max="8194" width="8.75" style="384" customWidth="1"/>
    <col min="8195" max="8195" width="6.625" style="384" customWidth="1"/>
    <col min="8196" max="8196" width="7.125" style="384" customWidth="1"/>
    <col min="8197" max="8197" width="7.375" style="384" customWidth="1"/>
    <col min="8198" max="8198" width="5.5" style="384" customWidth="1"/>
    <col min="8199" max="8199" width="19.25" style="384" customWidth="1"/>
    <col min="8200" max="8200" width="9.625" style="384" customWidth="1"/>
    <col min="8201" max="8201" width="4.75" style="384" customWidth="1"/>
    <col min="8202" max="8448" width="7.5" style="384"/>
    <col min="8449" max="8449" width="3.5" style="384" customWidth="1"/>
    <col min="8450" max="8450" width="8.75" style="384" customWidth="1"/>
    <col min="8451" max="8451" width="6.625" style="384" customWidth="1"/>
    <col min="8452" max="8452" width="7.125" style="384" customWidth="1"/>
    <col min="8453" max="8453" width="7.375" style="384" customWidth="1"/>
    <col min="8454" max="8454" width="5.5" style="384" customWidth="1"/>
    <col min="8455" max="8455" width="19.25" style="384" customWidth="1"/>
    <col min="8456" max="8456" width="9.625" style="384" customWidth="1"/>
    <col min="8457" max="8457" width="4.75" style="384" customWidth="1"/>
    <col min="8458" max="8704" width="7.5" style="384"/>
    <col min="8705" max="8705" width="3.5" style="384" customWidth="1"/>
    <col min="8706" max="8706" width="8.75" style="384" customWidth="1"/>
    <col min="8707" max="8707" width="6.625" style="384" customWidth="1"/>
    <col min="8708" max="8708" width="7.125" style="384" customWidth="1"/>
    <col min="8709" max="8709" width="7.375" style="384" customWidth="1"/>
    <col min="8710" max="8710" width="5.5" style="384" customWidth="1"/>
    <col min="8711" max="8711" width="19.25" style="384" customWidth="1"/>
    <col min="8712" max="8712" width="9.625" style="384" customWidth="1"/>
    <col min="8713" max="8713" width="4.75" style="384" customWidth="1"/>
    <col min="8714" max="8960" width="7.5" style="384"/>
    <col min="8961" max="8961" width="3.5" style="384" customWidth="1"/>
    <col min="8962" max="8962" width="8.75" style="384" customWidth="1"/>
    <col min="8963" max="8963" width="6.625" style="384" customWidth="1"/>
    <col min="8964" max="8964" width="7.125" style="384" customWidth="1"/>
    <col min="8965" max="8965" width="7.375" style="384" customWidth="1"/>
    <col min="8966" max="8966" width="5.5" style="384" customWidth="1"/>
    <col min="8967" max="8967" width="19.25" style="384" customWidth="1"/>
    <col min="8968" max="8968" width="9.625" style="384" customWidth="1"/>
    <col min="8969" max="8969" width="4.75" style="384" customWidth="1"/>
    <col min="8970" max="9216" width="7.5" style="384"/>
    <col min="9217" max="9217" width="3.5" style="384" customWidth="1"/>
    <col min="9218" max="9218" width="8.75" style="384" customWidth="1"/>
    <col min="9219" max="9219" width="6.625" style="384" customWidth="1"/>
    <col min="9220" max="9220" width="7.125" style="384" customWidth="1"/>
    <col min="9221" max="9221" width="7.375" style="384" customWidth="1"/>
    <col min="9222" max="9222" width="5.5" style="384" customWidth="1"/>
    <col min="9223" max="9223" width="19.25" style="384" customWidth="1"/>
    <col min="9224" max="9224" width="9.625" style="384" customWidth="1"/>
    <col min="9225" max="9225" width="4.75" style="384" customWidth="1"/>
    <col min="9226" max="9472" width="7.5" style="384"/>
    <col min="9473" max="9473" width="3.5" style="384" customWidth="1"/>
    <col min="9474" max="9474" width="8.75" style="384" customWidth="1"/>
    <col min="9475" max="9475" width="6.625" style="384" customWidth="1"/>
    <col min="9476" max="9476" width="7.125" style="384" customWidth="1"/>
    <col min="9477" max="9477" width="7.375" style="384" customWidth="1"/>
    <col min="9478" max="9478" width="5.5" style="384" customWidth="1"/>
    <col min="9479" max="9479" width="19.25" style="384" customWidth="1"/>
    <col min="9480" max="9480" width="9.625" style="384" customWidth="1"/>
    <col min="9481" max="9481" width="4.75" style="384" customWidth="1"/>
    <col min="9482" max="9728" width="7.5" style="384"/>
    <col min="9729" max="9729" width="3.5" style="384" customWidth="1"/>
    <col min="9730" max="9730" width="8.75" style="384" customWidth="1"/>
    <col min="9731" max="9731" width="6.625" style="384" customWidth="1"/>
    <col min="9732" max="9732" width="7.125" style="384" customWidth="1"/>
    <col min="9733" max="9733" width="7.375" style="384" customWidth="1"/>
    <col min="9734" max="9734" width="5.5" style="384" customWidth="1"/>
    <col min="9735" max="9735" width="19.25" style="384" customWidth="1"/>
    <col min="9736" max="9736" width="9.625" style="384" customWidth="1"/>
    <col min="9737" max="9737" width="4.75" style="384" customWidth="1"/>
    <col min="9738" max="9984" width="7.5" style="384"/>
    <col min="9985" max="9985" width="3.5" style="384" customWidth="1"/>
    <col min="9986" max="9986" width="8.75" style="384" customWidth="1"/>
    <col min="9987" max="9987" width="6.625" style="384" customWidth="1"/>
    <col min="9988" max="9988" width="7.125" style="384" customWidth="1"/>
    <col min="9989" max="9989" width="7.375" style="384" customWidth="1"/>
    <col min="9990" max="9990" width="5.5" style="384" customWidth="1"/>
    <col min="9991" max="9991" width="19.25" style="384" customWidth="1"/>
    <col min="9992" max="9992" width="9.625" style="384" customWidth="1"/>
    <col min="9993" max="9993" width="4.75" style="384" customWidth="1"/>
    <col min="9994" max="10240" width="7.5" style="384"/>
    <col min="10241" max="10241" width="3.5" style="384" customWidth="1"/>
    <col min="10242" max="10242" width="8.75" style="384" customWidth="1"/>
    <col min="10243" max="10243" width="6.625" style="384" customWidth="1"/>
    <col min="10244" max="10244" width="7.125" style="384" customWidth="1"/>
    <col min="10245" max="10245" width="7.375" style="384" customWidth="1"/>
    <col min="10246" max="10246" width="5.5" style="384" customWidth="1"/>
    <col min="10247" max="10247" width="19.25" style="384" customWidth="1"/>
    <col min="10248" max="10248" width="9.625" style="384" customWidth="1"/>
    <col min="10249" max="10249" width="4.75" style="384" customWidth="1"/>
    <col min="10250" max="10496" width="7.5" style="384"/>
    <col min="10497" max="10497" width="3.5" style="384" customWidth="1"/>
    <col min="10498" max="10498" width="8.75" style="384" customWidth="1"/>
    <col min="10499" max="10499" width="6.625" style="384" customWidth="1"/>
    <col min="10500" max="10500" width="7.125" style="384" customWidth="1"/>
    <col min="10501" max="10501" width="7.375" style="384" customWidth="1"/>
    <col min="10502" max="10502" width="5.5" style="384" customWidth="1"/>
    <col min="10503" max="10503" width="19.25" style="384" customWidth="1"/>
    <col min="10504" max="10504" width="9.625" style="384" customWidth="1"/>
    <col min="10505" max="10505" width="4.75" style="384" customWidth="1"/>
    <col min="10506" max="10752" width="7.5" style="384"/>
    <col min="10753" max="10753" width="3.5" style="384" customWidth="1"/>
    <col min="10754" max="10754" width="8.75" style="384" customWidth="1"/>
    <col min="10755" max="10755" width="6.625" style="384" customWidth="1"/>
    <col min="10756" max="10756" width="7.125" style="384" customWidth="1"/>
    <col min="10757" max="10757" width="7.375" style="384" customWidth="1"/>
    <col min="10758" max="10758" width="5.5" style="384" customWidth="1"/>
    <col min="10759" max="10759" width="19.25" style="384" customWidth="1"/>
    <col min="10760" max="10760" width="9.625" style="384" customWidth="1"/>
    <col min="10761" max="10761" width="4.75" style="384" customWidth="1"/>
    <col min="10762" max="11008" width="7.5" style="384"/>
    <col min="11009" max="11009" width="3.5" style="384" customWidth="1"/>
    <col min="11010" max="11010" width="8.75" style="384" customWidth="1"/>
    <col min="11011" max="11011" width="6.625" style="384" customWidth="1"/>
    <col min="11012" max="11012" width="7.125" style="384" customWidth="1"/>
    <col min="11013" max="11013" width="7.375" style="384" customWidth="1"/>
    <col min="11014" max="11014" width="5.5" style="384" customWidth="1"/>
    <col min="11015" max="11015" width="19.25" style="384" customWidth="1"/>
    <col min="11016" max="11016" width="9.625" style="384" customWidth="1"/>
    <col min="11017" max="11017" width="4.75" style="384" customWidth="1"/>
    <col min="11018" max="11264" width="7.5" style="384"/>
    <col min="11265" max="11265" width="3.5" style="384" customWidth="1"/>
    <col min="11266" max="11266" width="8.75" style="384" customWidth="1"/>
    <col min="11267" max="11267" width="6.625" style="384" customWidth="1"/>
    <col min="11268" max="11268" width="7.125" style="384" customWidth="1"/>
    <col min="11269" max="11269" width="7.375" style="384" customWidth="1"/>
    <col min="11270" max="11270" width="5.5" style="384" customWidth="1"/>
    <col min="11271" max="11271" width="19.25" style="384" customWidth="1"/>
    <col min="11272" max="11272" width="9.625" style="384" customWidth="1"/>
    <col min="11273" max="11273" width="4.75" style="384" customWidth="1"/>
    <col min="11274" max="11520" width="7.5" style="384"/>
    <col min="11521" max="11521" width="3.5" style="384" customWidth="1"/>
    <col min="11522" max="11522" width="8.75" style="384" customWidth="1"/>
    <col min="11523" max="11523" width="6.625" style="384" customWidth="1"/>
    <col min="11524" max="11524" width="7.125" style="384" customWidth="1"/>
    <col min="11525" max="11525" width="7.375" style="384" customWidth="1"/>
    <col min="11526" max="11526" width="5.5" style="384" customWidth="1"/>
    <col min="11527" max="11527" width="19.25" style="384" customWidth="1"/>
    <col min="11528" max="11528" width="9.625" style="384" customWidth="1"/>
    <col min="11529" max="11529" width="4.75" style="384" customWidth="1"/>
    <col min="11530" max="11776" width="7.5" style="384"/>
    <col min="11777" max="11777" width="3.5" style="384" customWidth="1"/>
    <col min="11778" max="11778" width="8.75" style="384" customWidth="1"/>
    <col min="11779" max="11779" width="6.625" style="384" customWidth="1"/>
    <col min="11780" max="11780" width="7.125" style="384" customWidth="1"/>
    <col min="11781" max="11781" width="7.375" style="384" customWidth="1"/>
    <col min="11782" max="11782" width="5.5" style="384" customWidth="1"/>
    <col min="11783" max="11783" width="19.25" style="384" customWidth="1"/>
    <col min="11784" max="11784" width="9.625" style="384" customWidth="1"/>
    <col min="11785" max="11785" width="4.75" style="384" customWidth="1"/>
    <col min="11786" max="12032" width="7.5" style="384"/>
    <col min="12033" max="12033" width="3.5" style="384" customWidth="1"/>
    <col min="12034" max="12034" width="8.75" style="384" customWidth="1"/>
    <col min="12035" max="12035" width="6.625" style="384" customWidth="1"/>
    <col min="12036" max="12036" width="7.125" style="384" customWidth="1"/>
    <col min="12037" max="12037" width="7.375" style="384" customWidth="1"/>
    <col min="12038" max="12038" width="5.5" style="384" customWidth="1"/>
    <col min="12039" max="12039" width="19.25" style="384" customWidth="1"/>
    <col min="12040" max="12040" width="9.625" style="384" customWidth="1"/>
    <col min="12041" max="12041" width="4.75" style="384" customWidth="1"/>
    <col min="12042" max="12288" width="7.5" style="384"/>
    <col min="12289" max="12289" width="3.5" style="384" customWidth="1"/>
    <col min="12290" max="12290" width="8.75" style="384" customWidth="1"/>
    <col min="12291" max="12291" width="6.625" style="384" customWidth="1"/>
    <col min="12292" max="12292" width="7.125" style="384" customWidth="1"/>
    <col min="12293" max="12293" width="7.375" style="384" customWidth="1"/>
    <col min="12294" max="12294" width="5.5" style="384" customWidth="1"/>
    <col min="12295" max="12295" width="19.25" style="384" customWidth="1"/>
    <col min="12296" max="12296" width="9.625" style="384" customWidth="1"/>
    <col min="12297" max="12297" width="4.75" style="384" customWidth="1"/>
    <col min="12298" max="12544" width="7.5" style="384"/>
    <col min="12545" max="12545" width="3.5" style="384" customWidth="1"/>
    <col min="12546" max="12546" width="8.75" style="384" customWidth="1"/>
    <col min="12547" max="12547" width="6.625" style="384" customWidth="1"/>
    <col min="12548" max="12548" width="7.125" style="384" customWidth="1"/>
    <col min="12549" max="12549" width="7.375" style="384" customWidth="1"/>
    <col min="12550" max="12550" width="5.5" style="384" customWidth="1"/>
    <col min="12551" max="12551" width="19.25" style="384" customWidth="1"/>
    <col min="12552" max="12552" width="9.625" style="384" customWidth="1"/>
    <col min="12553" max="12553" width="4.75" style="384" customWidth="1"/>
    <col min="12554" max="12800" width="7.5" style="384"/>
    <col min="12801" max="12801" width="3.5" style="384" customWidth="1"/>
    <col min="12802" max="12802" width="8.75" style="384" customWidth="1"/>
    <col min="12803" max="12803" width="6.625" style="384" customWidth="1"/>
    <col min="12804" max="12804" width="7.125" style="384" customWidth="1"/>
    <col min="12805" max="12805" width="7.375" style="384" customWidth="1"/>
    <col min="12806" max="12806" width="5.5" style="384" customWidth="1"/>
    <col min="12807" max="12807" width="19.25" style="384" customWidth="1"/>
    <col min="12808" max="12808" width="9.625" style="384" customWidth="1"/>
    <col min="12809" max="12809" width="4.75" style="384" customWidth="1"/>
    <col min="12810" max="13056" width="7.5" style="384"/>
    <col min="13057" max="13057" width="3.5" style="384" customWidth="1"/>
    <col min="13058" max="13058" width="8.75" style="384" customWidth="1"/>
    <col min="13059" max="13059" width="6.625" style="384" customWidth="1"/>
    <col min="13060" max="13060" width="7.125" style="384" customWidth="1"/>
    <col min="13061" max="13061" width="7.375" style="384" customWidth="1"/>
    <col min="13062" max="13062" width="5.5" style="384" customWidth="1"/>
    <col min="13063" max="13063" width="19.25" style="384" customWidth="1"/>
    <col min="13064" max="13064" width="9.625" style="384" customWidth="1"/>
    <col min="13065" max="13065" width="4.75" style="384" customWidth="1"/>
    <col min="13066" max="13312" width="7.5" style="384"/>
    <col min="13313" max="13313" width="3.5" style="384" customWidth="1"/>
    <col min="13314" max="13314" width="8.75" style="384" customWidth="1"/>
    <col min="13315" max="13315" width="6.625" style="384" customWidth="1"/>
    <col min="13316" max="13316" width="7.125" style="384" customWidth="1"/>
    <col min="13317" max="13317" width="7.375" style="384" customWidth="1"/>
    <col min="13318" max="13318" width="5.5" style="384" customWidth="1"/>
    <col min="13319" max="13319" width="19.25" style="384" customWidth="1"/>
    <col min="13320" max="13320" width="9.625" style="384" customWidth="1"/>
    <col min="13321" max="13321" width="4.75" style="384" customWidth="1"/>
    <col min="13322" max="13568" width="7.5" style="384"/>
    <col min="13569" max="13569" width="3.5" style="384" customWidth="1"/>
    <col min="13570" max="13570" width="8.75" style="384" customWidth="1"/>
    <col min="13571" max="13571" width="6.625" style="384" customWidth="1"/>
    <col min="13572" max="13572" width="7.125" style="384" customWidth="1"/>
    <col min="13573" max="13573" width="7.375" style="384" customWidth="1"/>
    <col min="13574" max="13574" width="5.5" style="384" customWidth="1"/>
    <col min="13575" max="13575" width="19.25" style="384" customWidth="1"/>
    <col min="13576" max="13576" width="9.625" style="384" customWidth="1"/>
    <col min="13577" max="13577" width="4.75" style="384" customWidth="1"/>
    <col min="13578" max="13824" width="7.5" style="384"/>
    <col min="13825" max="13825" width="3.5" style="384" customWidth="1"/>
    <col min="13826" max="13826" width="8.75" style="384" customWidth="1"/>
    <col min="13827" max="13827" width="6.625" style="384" customWidth="1"/>
    <col min="13828" max="13828" width="7.125" style="384" customWidth="1"/>
    <col min="13829" max="13829" width="7.375" style="384" customWidth="1"/>
    <col min="13830" max="13830" width="5.5" style="384" customWidth="1"/>
    <col min="13831" max="13831" width="19.25" style="384" customWidth="1"/>
    <col min="13832" max="13832" width="9.625" style="384" customWidth="1"/>
    <col min="13833" max="13833" width="4.75" style="384" customWidth="1"/>
    <col min="13834" max="14080" width="7.5" style="384"/>
    <col min="14081" max="14081" width="3.5" style="384" customWidth="1"/>
    <col min="14082" max="14082" width="8.75" style="384" customWidth="1"/>
    <col min="14083" max="14083" width="6.625" style="384" customWidth="1"/>
    <col min="14084" max="14084" width="7.125" style="384" customWidth="1"/>
    <col min="14085" max="14085" width="7.375" style="384" customWidth="1"/>
    <col min="14086" max="14086" width="5.5" style="384" customWidth="1"/>
    <col min="14087" max="14087" width="19.25" style="384" customWidth="1"/>
    <col min="14088" max="14088" width="9.625" style="384" customWidth="1"/>
    <col min="14089" max="14089" width="4.75" style="384" customWidth="1"/>
    <col min="14090" max="14336" width="7.5" style="384"/>
    <col min="14337" max="14337" width="3.5" style="384" customWidth="1"/>
    <col min="14338" max="14338" width="8.75" style="384" customWidth="1"/>
    <col min="14339" max="14339" width="6.625" style="384" customWidth="1"/>
    <col min="14340" max="14340" width="7.125" style="384" customWidth="1"/>
    <col min="14341" max="14341" width="7.375" style="384" customWidth="1"/>
    <col min="14342" max="14342" width="5.5" style="384" customWidth="1"/>
    <col min="14343" max="14343" width="19.25" style="384" customWidth="1"/>
    <col min="14344" max="14344" width="9.625" style="384" customWidth="1"/>
    <col min="14345" max="14345" width="4.75" style="384" customWidth="1"/>
    <col min="14346" max="14592" width="7.5" style="384"/>
    <col min="14593" max="14593" width="3.5" style="384" customWidth="1"/>
    <col min="14594" max="14594" width="8.75" style="384" customWidth="1"/>
    <col min="14595" max="14595" width="6.625" style="384" customWidth="1"/>
    <col min="14596" max="14596" width="7.125" style="384" customWidth="1"/>
    <col min="14597" max="14597" width="7.375" style="384" customWidth="1"/>
    <col min="14598" max="14598" width="5.5" style="384" customWidth="1"/>
    <col min="14599" max="14599" width="19.25" style="384" customWidth="1"/>
    <col min="14600" max="14600" width="9.625" style="384" customWidth="1"/>
    <col min="14601" max="14601" width="4.75" style="384" customWidth="1"/>
    <col min="14602" max="14848" width="7.5" style="384"/>
    <col min="14849" max="14849" width="3.5" style="384" customWidth="1"/>
    <col min="14850" max="14850" width="8.75" style="384" customWidth="1"/>
    <col min="14851" max="14851" width="6.625" style="384" customWidth="1"/>
    <col min="14852" max="14852" width="7.125" style="384" customWidth="1"/>
    <col min="14853" max="14853" width="7.375" style="384" customWidth="1"/>
    <col min="14854" max="14854" width="5.5" style="384" customWidth="1"/>
    <col min="14855" max="14855" width="19.25" style="384" customWidth="1"/>
    <col min="14856" max="14856" width="9.625" style="384" customWidth="1"/>
    <col min="14857" max="14857" width="4.75" style="384" customWidth="1"/>
    <col min="14858" max="15104" width="7.5" style="384"/>
    <col min="15105" max="15105" width="3.5" style="384" customWidth="1"/>
    <col min="15106" max="15106" width="8.75" style="384" customWidth="1"/>
    <col min="15107" max="15107" width="6.625" style="384" customWidth="1"/>
    <col min="15108" max="15108" width="7.125" style="384" customWidth="1"/>
    <col min="15109" max="15109" width="7.375" style="384" customWidth="1"/>
    <col min="15110" max="15110" width="5.5" style="384" customWidth="1"/>
    <col min="15111" max="15111" width="19.25" style="384" customWidth="1"/>
    <col min="15112" max="15112" width="9.625" style="384" customWidth="1"/>
    <col min="15113" max="15113" width="4.75" style="384" customWidth="1"/>
    <col min="15114" max="15360" width="7.5" style="384"/>
    <col min="15361" max="15361" width="3.5" style="384" customWidth="1"/>
    <col min="15362" max="15362" width="8.75" style="384" customWidth="1"/>
    <col min="15363" max="15363" width="6.625" style="384" customWidth="1"/>
    <col min="15364" max="15364" width="7.125" style="384" customWidth="1"/>
    <col min="15365" max="15365" width="7.375" style="384" customWidth="1"/>
    <col min="15366" max="15366" width="5.5" style="384" customWidth="1"/>
    <col min="15367" max="15367" width="19.25" style="384" customWidth="1"/>
    <col min="15368" max="15368" width="9.625" style="384" customWidth="1"/>
    <col min="15369" max="15369" width="4.75" style="384" customWidth="1"/>
    <col min="15370" max="15616" width="7.5" style="384"/>
    <col min="15617" max="15617" width="3.5" style="384" customWidth="1"/>
    <col min="15618" max="15618" width="8.75" style="384" customWidth="1"/>
    <col min="15619" max="15619" width="6.625" style="384" customWidth="1"/>
    <col min="15620" max="15620" width="7.125" style="384" customWidth="1"/>
    <col min="15621" max="15621" width="7.375" style="384" customWidth="1"/>
    <col min="15622" max="15622" width="5.5" style="384" customWidth="1"/>
    <col min="15623" max="15623" width="19.25" style="384" customWidth="1"/>
    <col min="15624" max="15624" width="9.625" style="384" customWidth="1"/>
    <col min="15625" max="15625" width="4.75" style="384" customWidth="1"/>
    <col min="15626" max="15872" width="7.5" style="384"/>
    <col min="15873" max="15873" width="3.5" style="384" customWidth="1"/>
    <col min="15874" max="15874" width="8.75" style="384" customWidth="1"/>
    <col min="15875" max="15875" width="6.625" style="384" customWidth="1"/>
    <col min="15876" max="15876" width="7.125" style="384" customWidth="1"/>
    <col min="15877" max="15877" width="7.375" style="384" customWidth="1"/>
    <col min="15878" max="15878" width="5.5" style="384" customWidth="1"/>
    <col min="15879" max="15879" width="19.25" style="384" customWidth="1"/>
    <col min="15880" max="15880" width="9.625" style="384" customWidth="1"/>
    <col min="15881" max="15881" width="4.75" style="384" customWidth="1"/>
    <col min="15882" max="16128" width="7.5" style="384"/>
    <col min="16129" max="16129" width="3.5" style="384" customWidth="1"/>
    <col min="16130" max="16130" width="8.75" style="384" customWidth="1"/>
    <col min="16131" max="16131" width="6.625" style="384" customWidth="1"/>
    <col min="16132" max="16132" width="7.125" style="384" customWidth="1"/>
    <col min="16133" max="16133" width="7.375" style="384" customWidth="1"/>
    <col min="16134" max="16134" width="5.5" style="384" customWidth="1"/>
    <col min="16135" max="16135" width="19.25" style="384" customWidth="1"/>
    <col min="16136" max="16136" width="9.625" style="384" customWidth="1"/>
    <col min="16137" max="16137" width="4.75" style="384" customWidth="1"/>
    <col min="16138" max="16384" width="7.5" style="384"/>
  </cols>
  <sheetData>
    <row r="1" spans="2:9" x14ac:dyDescent="0.15">
      <c r="D1" s="385"/>
    </row>
    <row r="2" spans="2:9" x14ac:dyDescent="0.15">
      <c r="B2" s="385"/>
      <c r="C2" s="385"/>
      <c r="D2" s="385"/>
    </row>
    <row r="10" spans="2:9" ht="42" x14ac:dyDescent="0.4">
      <c r="G10" s="386" t="s">
        <v>513</v>
      </c>
      <c r="H10" s="386"/>
    </row>
    <row r="11" spans="2:9" ht="30" customHeight="1" x14ac:dyDescent="0.4">
      <c r="G11" s="387"/>
      <c r="H11" s="387"/>
    </row>
    <row r="12" spans="2:9" ht="42" x14ac:dyDescent="0.4">
      <c r="G12" s="388" t="s">
        <v>514</v>
      </c>
      <c r="H12" s="388"/>
    </row>
    <row r="13" spans="2:9" ht="42" x14ac:dyDescent="0.4">
      <c r="G13" s="388"/>
      <c r="H13" s="388"/>
    </row>
    <row r="14" spans="2:9" ht="18" customHeight="1" x14ac:dyDescent="0.4">
      <c r="G14" s="388"/>
      <c r="H14" s="388"/>
    </row>
    <row r="15" spans="2:9" ht="18" customHeight="1" x14ac:dyDescent="0.4">
      <c r="G15" s="388"/>
      <c r="H15" s="388"/>
    </row>
    <row r="16" spans="2:9" ht="17.25" x14ac:dyDescent="0.2">
      <c r="I16" s="389" t="s">
        <v>515</v>
      </c>
    </row>
    <row r="17" spans="7:10" ht="17.25" x14ac:dyDescent="0.2">
      <c r="I17" s="389"/>
    </row>
    <row r="18" spans="7:10" ht="17.25" x14ac:dyDescent="0.2">
      <c r="H18" s="481" t="s">
        <v>516</v>
      </c>
      <c r="I18" s="482"/>
      <c r="J18" s="482"/>
    </row>
    <row r="20" spans="7:10" ht="18" customHeight="1" x14ac:dyDescent="0.15"/>
    <row r="21" spans="7:10" ht="18" customHeight="1" x14ac:dyDescent="0.15"/>
    <row r="22" spans="7:10" ht="21" x14ac:dyDescent="0.2">
      <c r="I22" s="390" t="s">
        <v>517</v>
      </c>
    </row>
    <row r="23" spans="7:10" x14ac:dyDescent="0.15">
      <c r="I23" s="391"/>
    </row>
    <row r="24" spans="7:10" ht="29.25" customHeight="1" x14ac:dyDescent="0.3">
      <c r="I24" s="392" t="s">
        <v>518</v>
      </c>
    </row>
    <row r="25" spans="7:10" x14ac:dyDescent="0.15">
      <c r="I25" s="391"/>
    </row>
    <row r="26" spans="7:10" ht="21" customHeight="1" x14ac:dyDescent="0.15">
      <c r="G26" s="393"/>
      <c r="I26" s="394" t="s">
        <v>519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7"/>
  <sheetViews>
    <sheetView topLeftCell="A4" zoomScale="75" workbookViewId="0">
      <selection activeCell="E47" sqref="E47:H47"/>
    </sheetView>
  </sheetViews>
  <sheetFormatPr defaultColWidth="7.5" defaultRowHeight="12" x14ac:dyDescent="0.15"/>
  <cols>
    <col min="1" max="1" width="1.75" style="36" customWidth="1"/>
    <col min="2" max="2" width="4.125" style="36" customWidth="1"/>
    <col min="3" max="3" width="3.12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132</v>
      </c>
    </row>
    <row r="4" spans="2:24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X4" s="24" t="s">
        <v>10</v>
      </c>
    </row>
    <row r="5" spans="2:24" ht="6" customHeight="1" x14ac:dyDescent="0.15">
      <c r="B5" s="4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3"/>
      <c r="X5" s="24"/>
    </row>
    <row r="6" spans="2:24" x14ac:dyDescent="0.15">
      <c r="B6" s="44"/>
      <c r="C6" s="500" t="s">
        <v>0</v>
      </c>
      <c r="D6" s="502"/>
      <c r="E6" s="500" t="s">
        <v>52</v>
      </c>
      <c r="F6" s="501"/>
      <c r="G6" s="501"/>
      <c r="H6" s="502"/>
      <c r="I6" s="500" t="s">
        <v>53</v>
      </c>
      <c r="J6" s="501"/>
      <c r="K6" s="501"/>
      <c r="L6" s="502"/>
      <c r="M6" s="500" t="s">
        <v>54</v>
      </c>
      <c r="N6" s="501"/>
      <c r="O6" s="501"/>
      <c r="P6" s="502"/>
      <c r="Q6" s="500" t="s">
        <v>55</v>
      </c>
      <c r="R6" s="501"/>
      <c r="S6" s="501"/>
      <c r="T6" s="502"/>
      <c r="U6" s="500" t="s">
        <v>56</v>
      </c>
      <c r="V6" s="501"/>
      <c r="W6" s="501"/>
      <c r="X6" s="502"/>
    </row>
    <row r="7" spans="2:24" x14ac:dyDescent="0.15">
      <c r="B7" s="505" t="s">
        <v>4</v>
      </c>
      <c r="C7" s="506"/>
      <c r="D7" s="507"/>
      <c r="E7" s="47" t="s">
        <v>5</v>
      </c>
      <c r="F7" s="48" t="s">
        <v>6</v>
      </c>
      <c r="G7" s="35" t="s">
        <v>7</v>
      </c>
      <c r="H7" s="48" t="s">
        <v>8</v>
      </c>
      <c r="I7" s="47" t="s">
        <v>5</v>
      </c>
      <c r="J7" s="48" t="s">
        <v>6</v>
      </c>
      <c r="K7" s="49" t="s">
        <v>7</v>
      </c>
      <c r="L7" s="48" t="s">
        <v>21</v>
      </c>
      <c r="M7" s="47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49" t="s">
        <v>7</v>
      </c>
      <c r="T7" s="48" t="s">
        <v>8</v>
      </c>
      <c r="U7" s="48" t="s">
        <v>5</v>
      </c>
      <c r="V7" s="33" t="s">
        <v>6</v>
      </c>
      <c r="W7" s="48" t="s">
        <v>7</v>
      </c>
      <c r="X7" s="50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51" t="s">
        <v>9</v>
      </c>
      <c r="L8" s="52"/>
      <c r="M8" s="51"/>
      <c r="N8" s="52"/>
      <c r="O8" s="51" t="s">
        <v>9</v>
      </c>
      <c r="P8" s="52"/>
      <c r="Q8" s="51"/>
      <c r="R8" s="52"/>
      <c r="S8" s="51" t="s">
        <v>9</v>
      </c>
      <c r="T8" s="52"/>
      <c r="U8" s="52"/>
      <c r="V8" s="38"/>
      <c r="W8" s="52" t="s">
        <v>9</v>
      </c>
      <c r="X8" s="53"/>
    </row>
    <row r="9" spans="2:24" x14ac:dyDescent="0.15">
      <c r="B9" s="15" t="s">
        <v>145</v>
      </c>
      <c r="C9" s="3">
        <v>17</v>
      </c>
      <c r="D9" s="17" t="s">
        <v>33</v>
      </c>
      <c r="E9" s="32">
        <v>2640</v>
      </c>
      <c r="F9" s="54">
        <v>3292</v>
      </c>
      <c r="G9" s="43">
        <v>3066</v>
      </c>
      <c r="H9" s="54">
        <v>55319</v>
      </c>
      <c r="I9" s="32">
        <v>2560</v>
      </c>
      <c r="J9" s="54">
        <v>3085</v>
      </c>
      <c r="K9" s="32">
        <v>2701</v>
      </c>
      <c r="L9" s="54">
        <v>45795</v>
      </c>
      <c r="M9" s="32">
        <v>1258</v>
      </c>
      <c r="N9" s="54">
        <v>1575</v>
      </c>
      <c r="O9" s="32">
        <v>1348</v>
      </c>
      <c r="P9" s="54">
        <v>77152</v>
      </c>
      <c r="Q9" s="71">
        <v>2657</v>
      </c>
      <c r="R9" s="71">
        <v>3001</v>
      </c>
      <c r="S9" s="71">
        <v>2861</v>
      </c>
      <c r="T9" s="54">
        <v>287013</v>
      </c>
      <c r="U9" s="54">
        <v>5250</v>
      </c>
      <c r="V9" s="43">
        <v>6136</v>
      </c>
      <c r="W9" s="54">
        <v>5485</v>
      </c>
      <c r="X9" s="40">
        <v>30960</v>
      </c>
    </row>
    <row r="10" spans="2:24" x14ac:dyDescent="0.15">
      <c r="B10" s="7"/>
      <c r="C10" s="14">
        <v>18</v>
      </c>
      <c r="D10" s="30"/>
      <c r="E10" s="32">
        <v>3046</v>
      </c>
      <c r="F10" s="54">
        <v>3518</v>
      </c>
      <c r="G10" s="43">
        <v>3321</v>
      </c>
      <c r="H10" s="54">
        <v>53831</v>
      </c>
      <c r="I10" s="32">
        <v>2520</v>
      </c>
      <c r="J10" s="54">
        <v>3113</v>
      </c>
      <c r="K10" s="32">
        <v>2825</v>
      </c>
      <c r="L10" s="54">
        <v>62648</v>
      </c>
      <c r="M10" s="32">
        <v>1155</v>
      </c>
      <c r="N10" s="54">
        <v>1598</v>
      </c>
      <c r="O10" s="32">
        <v>1334</v>
      </c>
      <c r="P10" s="54">
        <v>66669</v>
      </c>
      <c r="Q10" s="71">
        <v>2678</v>
      </c>
      <c r="R10" s="71">
        <v>3208</v>
      </c>
      <c r="S10" s="71">
        <v>3000</v>
      </c>
      <c r="T10" s="54">
        <v>222692</v>
      </c>
      <c r="U10" s="54">
        <v>5198</v>
      </c>
      <c r="V10" s="43">
        <v>6510</v>
      </c>
      <c r="W10" s="54">
        <v>5534</v>
      </c>
      <c r="X10" s="40">
        <v>57927</v>
      </c>
    </row>
    <row r="11" spans="2:24" x14ac:dyDescent="0.15">
      <c r="B11" s="7"/>
      <c r="C11" s="14">
        <v>19</v>
      </c>
      <c r="D11" s="30"/>
      <c r="E11" s="32">
        <v>2625</v>
      </c>
      <c r="F11" s="54">
        <v>3411</v>
      </c>
      <c r="G11" s="43">
        <v>3010</v>
      </c>
      <c r="H11" s="54">
        <v>57715</v>
      </c>
      <c r="I11" s="32">
        <v>2205</v>
      </c>
      <c r="J11" s="54">
        <v>2993</v>
      </c>
      <c r="K11" s="32">
        <v>2628</v>
      </c>
      <c r="L11" s="54">
        <v>77707</v>
      </c>
      <c r="M11" s="32">
        <v>1155</v>
      </c>
      <c r="N11" s="54">
        <v>1658</v>
      </c>
      <c r="O11" s="32">
        <v>1406</v>
      </c>
      <c r="P11" s="54">
        <v>76986</v>
      </c>
      <c r="Q11" s="71">
        <v>2520</v>
      </c>
      <c r="R11" s="71">
        <v>3518</v>
      </c>
      <c r="S11" s="71">
        <v>2961</v>
      </c>
      <c r="T11" s="54">
        <v>346675</v>
      </c>
      <c r="U11" s="54">
        <v>4682</v>
      </c>
      <c r="V11" s="43">
        <v>6195</v>
      </c>
      <c r="W11" s="54">
        <v>5228</v>
      </c>
      <c r="X11" s="40">
        <v>59045</v>
      </c>
    </row>
    <row r="12" spans="2:24" x14ac:dyDescent="0.15">
      <c r="B12" s="7"/>
      <c r="C12" s="14">
        <v>20</v>
      </c>
      <c r="D12" s="30"/>
      <c r="E12" s="32">
        <v>2730</v>
      </c>
      <c r="F12" s="54">
        <v>3465</v>
      </c>
      <c r="G12" s="43">
        <v>3024</v>
      </c>
      <c r="H12" s="54">
        <v>57676</v>
      </c>
      <c r="I12" s="32">
        <v>1890</v>
      </c>
      <c r="J12" s="54">
        <v>2940</v>
      </c>
      <c r="K12" s="32">
        <v>2470</v>
      </c>
      <c r="L12" s="54">
        <v>68642.100000000006</v>
      </c>
      <c r="M12" s="32">
        <v>1050</v>
      </c>
      <c r="N12" s="54">
        <v>1680</v>
      </c>
      <c r="O12" s="32">
        <v>1336</v>
      </c>
      <c r="P12" s="54">
        <v>113806.7</v>
      </c>
      <c r="Q12" s="71">
        <v>2467.5</v>
      </c>
      <c r="R12" s="71">
        <v>3051</v>
      </c>
      <c r="S12" s="71">
        <v>2836</v>
      </c>
      <c r="T12" s="54">
        <v>500506.4</v>
      </c>
      <c r="U12" s="54">
        <v>4515</v>
      </c>
      <c r="V12" s="43">
        <v>6090</v>
      </c>
      <c r="W12" s="54">
        <v>5180</v>
      </c>
      <c r="X12" s="40">
        <v>53115.5</v>
      </c>
    </row>
    <row r="13" spans="2:24" x14ac:dyDescent="0.15">
      <c r="B13" s="10"/>
      <c r="C13" s="6">
        <v>21</v>
      </c>
      <c r="D13" s="18"/>
      <c r="E13" s="37">
        <v>2572.5</v>
      </c>
      <c r="F13" s="56">
        <v>3360</v>
      </c>
      <c r="G13" s="39">
        <v>2962</v>
      </c>
      <c r="H13" s="56">
        <v>61416.399999999994</v>
      </c>
      <c r="I13" s="37">
        <v>1785</v>
      </c>
      <c r="J13" s="56">
        <v>2730</v>
      </c>
      <c r="K13" s="37">
        <v>2321</v>
      </c>
      <c r="L13" s="56">
        <v>66313.2</v>
      </c>
      <c r="M13" s="37">
        <v>945</v>
      </c>
      <c r="N13" s="56">
        <v>1680</v>
      </c>
      <c r="O13" s="37">
        <v>1294</v>
      </c>
      <c r="P13" s="56">
        <v>100840.3</v>
      </c>
      <c r="Q13" s="37">
        <v>2404.605</v>
      </c>
      <c r="R13" s="56">
        <v>3379.53</v>
      </c>
      <c r="S13" s="37">
        <v>2765</v>
      </c>
      <c r="T13" s="56">
        <v>480077.2</v>
      </c>
      <c r="U13" s="56">
        <v>3675</v>
      </c>
      <c r="V13" s="39">
        <v>5670</v>
      </c>
      <c r="W13" s="56">
        <v>4474</v>
      </c>
      <c r="X13" s="55">
        <v>56167.099999999991</v>
      </c>
    </row>
    <row r="14" spans="2:24" x14ac:dyDescent="0.15">
      <c r="B14" s="7" t="s">
        <v>190</v>
      </c>
      <c r="C14" s="14">
        <v>7</v>
      </c>
      <c r="D14" s="30" t="s">
        <v>119</v>
      </c>
      <c r="E14" s="32">
        <v>2572.5</v>
      </c>
      <c r="F14" s="54">
        <v>3097.5</v>
      </c>
      <c r="G14" s="43">
        <v>2925.3495531281033</v>
      </c>
      <c r="H14" s="54">
        <v>6293.3999999999942</v>
      </c>
      <c r="I14" s="32">
        <v>2100</v>
      </c>
      <c r="J14" s="32">
        <v>2467.5</v>
      </c>
      <c r="K14" s="32">
        <v>2308.1901057871805</v>
      </c>
      <c r="L14" s="54">
        <v>5600.1000000000022</v>
      </c>
      <c r="M14" s="32">
        <v>997.5</v>
      </c>
      <c r="N14" s="32">
        <v>1575</v>
      </c>
      <c r="O14" s="32">
        <v>1254.4566356228177</v>
      </c>
      <c r="P14" s="54">
        <v>5067.4000000000015</v>
      </c>
      <c r="Q14" s="32">
        <v>2404.605</v>
      </c>
      <c r="R14" s="32">
        <v>2835</v>
      </c>
      <c r="S14" s="32">
        <v>2639.2833366979771</v>
      </c>
      <c r="T14" s="54">
        <v>41046.099999999962</v>
      </c>
      <c r="U14" s="54">
        <v>3675</v>
      </c>
      <c r="V14" s="43">
        <v>4410</v>
      </c>
      <c r="W14" s="32">
        <v>4071.8159065628465</v>
      </c>
      <c r="X14" s="57">
        <v>5339.7000000000044</v>
      </c>
    </row>
    <row r="15" spans="2:24" x14ac:dyDescent="0.15">
      <c r="B15" s="7"/>
      <c r="C15" s="14">
        <v>8</v>
      </c>
      <c r="D15" s="30"/>
      <c r="E15" s="32">
        <v>2730</v>
      </c>
      <c r="F15" s="54">
        <v>3150</v>
      </c>
      <c r="G15" s="43">
        <v>3000.3079172759553</v>
      </c>
      <c r="H15" s="54">
        <v>4028.1000000000008</v>
      </c>
      <c r="I15" s="32">
        <v>1785</v>
      </c>
      <c r="J15" s="54">
        <v>2415</v>
      </c>
      <c r="K15" s="32">
        <v>2162.0991352876235</v>
      </c>
      <c r="L15" s="54">
        <v>5510.299999999992</v>
      </c>
      <c r="M15" s="32">
        <v>945</v>
      </c>
      <c r="N15" s="54">
        <v>1502.4450000000002</v>
      </c>
      <c r="O15" s="32">
        <v>1248.248329048844</v>
      </c>
      <c r="P15" s="54">
        <v>3855.899999999996</v>
      </c>
      <c r="Q15" s="32">
        <v>2415</v>
      </c>
      <c r="R15" s="32">
        <v>2835</v>
      </c>
      <c r="S15" s="32">
        <v>2621.9481149065587</v>
      </c>
      <c r="T15" s="54">
        <v>37128.400000000031</v>
      </c>
      <c r="U15" s="54">
        <v>3791.6550000000002</v>
      </c>
      <c r="V15" s="43">
        <v>4620</v>
      </c>
      <c r="W15" s="32">
        <v>4010.2803347280355</v>
      </c>
      <c r="X15" s="54">
        <v>4722.1999999999989</v>
      </c>
    </row>
    <row r="16" spans="2:24" x14ac:dyDescent="0.15">
      <c r="B16" s="7"/>
      <c r="C16" s="14">
        <v>9</v>
      </c>
      <c r="D16" s="30"/>
      <c r="E16" s="32">
        <v>2625</v>
      </c>
      <c r="F16" s="54">
        <v>3150</v>
      </c>
      <c r="G16" s="43">
        <v>2947.3936608631216</v>
      </c>
      <c r="H16" s="54">
        <v>5266.9</v>
      </c>
      <c r="I16" s="32">
        <v>1995</v>
      </c>
      <c r="J16" s="54">
        <v>2415</v>
      </c>
      <c r="K16" s="32">
        <v>2210.0498154981551</v>
      </c>
      <c r="L16" s="54">
        <v>5865.4000000000015</v>
      </c>
      <c r="M16" s="32">
        <v>945</v>
      </c>
      <c r="N16" s="54">
        <v>1470</v>
      </c>
      <c r="O16" s="32">
        <v>1257.4401551312649</v>
      </c>
      <c r="P16" s="54">
        <v>8403.9999999999927</v>
      </c>
      <c r="Q16" s="32">
        <v>2415</v>
      </c>
      <c r="R16" s="32">
        <v>2730</v>
      </c>
      <c r="S16" s="32">
        <v>2527.3786171754477</v>
      </c>
      <c r="T16" s="54">
        <v>38791.300000000003</v>
      </c>
      <c r="U16" s="54">
        <v>3780</v>
      </c>
      <c r="V16" s="43">
        <v>4410</v>
      </c>
      <c r="W16" s="32">
        <v>3998.4233621755252</v>
      </c>
      <c r="X16" s="54">
        <v>3867.9000000000015</v>
      </c>
    </row>
    <row r="17" spans="2:24" x14ac:dyDescent="0.15">
      <c r="B17" s="7"/>
      <c r="C17" s="14">
        <v>10</v>
      </c>
      <c r="D17" s="30"/>
      <c r="E17" s="32">
        <v>2940</v>
      </c>
      <c r="F17" s="32">
        <v>3150</v>
      </c>
      <c r="G17" s="32">
        <v>3034.70620581304</v>
      </c>
      <c r="H17" s="54">
        <v>4052.3999999999996</v>
      </c>
      <c r="I17" s="32">
        <v>1995</v>
      </c>
      <c r="J17" s="54">
        <v>2310</v>
      </c>
      <c r="K17" s="32">
        <v>2198.7409348145052</v>
      </c>
      <c r="L17" s="54">
        <v>6431.2000000000007</v>
      </c>
      <c r="M17" s="32">
        <v>1155</v>
      </c>
      <c r="N17" s="54">
        <v>1575</v>
      </c>
      <c r="O17" s="32">
        <v>1251.5411129793347</v>
      </c>
      <c r="P17" s="54">
        <v>9556.4000000000015</v>
      </c>
      <c r="Q17" s="32">
        <v>2572.5</v>
      </c>
      <c r="R17" s="32">
        <v>2887.5</v>
      </c>
      <c r="S17" s="32">
        <v>2682.7268227424752</v>
      </c>
      <c r="T17" s="54">
        <v>37664.700000000004</v>
      </c>
      <c r="U17" s="32">
        <v>3990</v>
      </c>
      <c r="V17" s="32">
        <v>4725</v>
      </c>
      <c r="W17" s="32">
        <v>4206.0199589081303</v>
      </c>
      <c r="X17" s="54">
        <v>4113.1000000000004</v>
      </c>
    </row>
    <row r="18" spans="2:24" x14ac:dyDescent="0.15">
      <c r="B18" s="7"/>
      <c r="C18" s="14">
        <v>11</v>
      </c>
      <c r="D18" s="30"/>
      <c r="E18" s="32">
        <v>2730</v>
      </c>
      <c r="F18" s="54">
        <v>3150</v>
      </c>
      <c r="G18" s="43">
        <v>2987.4545454545469</v>
      </c>
      <c r="H18" s="54">
        <v>6867.2000000000035</v>
      </c>
      <c r="I18" s="32">
        <v>2100</v>
      </c>
      <c r="J18" s="54">
        <v>2625</v>
      </c>
      <c r="K18" s="32">
        <v>2310.5185258178954</v>
      </c>
      <c r="L18" s="54">
        <v>5933.0999999999995</v>
      </c>
      <c r="M18" s="32">
        <v>1050</v>
      </c>
      <c r="N18" s="54">
        <v>1522.5</v>
      </c>
      <c r="O18" s="32">
        <v>1254.7564004472954</v>
      </c>
      <c r="P18" s="54">
        <v>15528.30000000001</v>
      </c>
      <c r="Q18" s="32">
        <v>2437.7849999999999</v>
      </c>
      <c r="R18" s="32">
        <v>2782.5</v>
      </c>
      <c r="S18" s="32">
        <v>2529.4398131512758</v>
      </c>
      <c r="T18" s="54">
        <v>36672.399999999994</v>
      </c>
      <c r="U18" s="32">
        <v>4410</v>
      </c>
      <c r="V18" s="32">
        <v>5040</v>
      </c>
      <c r="W18" s="32">
        <v>4729.4766712808405</v>
      </c>
      <c r="X18" s="54">
        <v>4986.1999999999971</v>
      </c>
    </row>
    <row r="19" spans="2:24" x14ac:dyDescent="0.15">
      <c r="B19" s="7"/>
      <c r="C19" s="14">
        <v>12</v>
      </c>
      <c r="D19" s="30"/>
      <c r="E19" s="32">
        <v>2730</v>
      </c>
      <c r="F19" s="54">
        <v>3360</v>
      </c>
      <c r="G19" s="43">
        <v>3043.9480558474693</v>
      </c>
      <c r="H19" s="54">
        <v>9893.3000000000065</v>
      </c>
      <c r="I19" s="32">
        <v>2205</v>
      </c>
      <c r="J19" s="54">
        <v>2730</v>
      </c>
      <c r="K19" s="32">
        <v>2515.0539384116701</v>
      </c>
      <c r="L19" s="54">
        <v>7680.9999999999991</v>
      </c>
      <c r="M19" s="32">
        <v>945</v>
      </c>
      <c r="N19" s="32">
        <v>1680</v>
      </c>
      <c r="O19" s="32">
        <v>1522.9092877767084</v>
      </c>
      <c r="P19" s="54">
        <v>10318.599999999997</v>
      </c>
      <c r="Q19" s="32">
        <v>2835</v>
      </c>
      <c r="R19" s="32">
        <v>3379.53</v>
      </c>
      <c r="S19" s="32">
        <v>3034.8370983890063</v>
      </c>
      <c r="T19" s="54">
        <v>57774.200000000033</v>
      </c>
      <c r="U19" s="32">
        <v>5040</v>
      </c>
      <c r="V19" s="32">
        <v>5670</v>
      </c>
      <c r="W19" s="32">
        <v>5242.9405409078572</v>
      </c>
      <c r="X19" s="54">
        <v>7358.2999999999956</v>
      </c>
    </row>
    <row r="20" spans="2:24" x14ac:dyDescent="0.15">
      <c r="B20" s="7" t="s">
        <v>194</v>
      </c>
      <c r="C20" s="14">
        <v>1</v>
      </c>
      <c r="D20" s="30" t="s">
        <v>119</v>
      </c>
      <c r="E20" s="32">
        <v>2730</v>
      </c>
      <c r="F20" s="54">
        <v>3069.15</v>
      </c>
      <c r="G20" s="43">
        <v>2939.0880316871248</v>
      </c>
      <c r="H20" s="54">
        <v>5426.4999999999991</v>
      </c>
      <c r="I20" s="32">
        <v>2100</v>
      </c>
      <c r="J20" s="54">
        <v>2520</v>
      </c>
      <c r="K20" s="32">
        <v>2301.1452634999728</v>
      </c>
      <c r="L20" s="54">
        <v>5281.6999999999989</v>
      </c>
      <c r="M20" s="32">
        <v>1050</v>
      </c>
      <c r="N20" s="54">
        <v>1470</v>
      </c>
      <c r="O20" s="32">
        <v>1253.5265129962945</v>
      </c>
      <c r="P20" s="54">
        <v>8749.5999999999985</v>
      </c>
      <c r="Q20" s="32">
        <v>2415</v>
      </c>
      <c r="R20" s="54">
        <v>2730</v>
      </c>
      <c r="S20" s="32">
        <v>2595.8711962224552</v>
      </c>
      <c r="T20" s="54">
        <v>59145.19999999999</v>
      </c>
      <c r="U20" s="54">
        <v>4410</v>
      </c>
      <c r="V20" s="43">
        <v>5040</v>
      </c>
      <c r="W20" s="32">
        <v>4735.9013260530437</v>
      </c>
      <c r="X20" s="54">
        <v>8035.1999999999989</v>
      </c>
    </row>
    <row r="21" spans="2:24" x14ac:dyDescent="0.15">
      <c r="B21" s="7"/>
      <c r="C21" s="14">
        <v>2</v>
      </c>
      <c r="D21" s="30"/>
      <c r="E21" s="32">
        <v>2625</v>
      </c>
      <c r="F21" s="54">
        <v>3150</v>
      </c>
      <c r="G21" s="43">
        <v>2837.5254721124279</v>
      </c>
      <c r="H21" s="54">
        <v>4396.3</v>
      </c>
      <c r="I21" s="32">
        <v>1995</v>
      </c>
      <c r="J21" s="54">
        <v>2625</v>
      </c>
      <c r="K21" s="32">
        <v>2315.4844119968434</v>
      </c>
      <c r="L21" s="54">
        <v>4241.2000000000016</v>
      </c>
      <c r="M21" s="32">
        <v>945</v>
      </c>
      <c r="N21" s="54">
        <v>1575</v>
      </c>
      <c r="O21" s="32">
        <v>1257.2907815061387</v>
      </c>
      <c r="P21" s="54">
        <v>10839.900000000003</v>
      </c>
      <c r="Q21" s="32">
        <v>2415</v>
      </c>
      <c r="R21" s="54">
        <v>2782.5</v>
      </c>
      <c r="S21" s="32">
        <v>2525.6587855297162</v>
      </c>
      <c r="T21" s="54">
        <v>41918.599999999977</v>
      </c>
      <c r="U21" s="54">
        <v>4410</v>
      </c>
      <c r="V21" s="43">
        <v>5082.84</v>
      </c>
      <c r="W21" s="32">
        <v>4639.2451766474578</v>
      </c>
      <c r="X21" s="54">
        <v>3087.2</v>
      </c>
    </row>
    <row r="22" spans="2:24" x14ac:dyDescent="0.15">
      <c r="B22" s="7"/>
      <c r="C22" s="14">
        <v>3</v>
      </c>
      <c r="D22" s="30"/>
      <c r="E22" s="32">
        <v>2835</v>
      </c>
      <c r="F22" s="54">
        <v>3150</v>
      </c>
      <c r="G22" s="43">
        <v>3022.0526367766147</v>
      </c>
      <c r="H22" s="54">
        <v>4684.1999999999989</v>
      </c>
      <c r="I22" s="32">
        <v>2100</v>
      </c>
      <c r="J22" s="54">
        <v>2835</v>
      </c>
      <c r="K22" s="32">
        <v>2479.80276550797</v>
      </c>
      <c r="L22" s="54">
        <v>4102.5</v>
      </c>
      <c r="M22" s="32">
        <v>1260</v>
      </c>
      <c r="N22" s="54">
        <v>1470</v>
      </c>
      <c r="O22" s="32">
        <v>1372.6624548736463</v>
      </c>
      <c r="P22" s="54">
        <v>7761.0000000000064</v>
      </c>
      <c r="Q22" s="32">
        <v>2422.35</v>
      </c>
      <c r="R22" s="54">
        <v>2730</v>
      </c>
      <c r="S22" s="32">
        <v>2613.4238603297767</v>
      </c>
      <c r="T22" s="54">
        <v>48442.1</v>
      </c>
      <c r="U22" s="54">
        <v>4620</v>
      </c>
      <c r="V22" s="43">
        <v>5040</v>
      </c>
      <c r="W22" s="32">
        <v>4843.3061810154522</v>
      </c>
      <c r="X22" s="54">
        <v>3381.7999999999997</v>
      </c>
    </row>
    <row r="23" spans="2:24" x14ac:dyDescent="0.15">
      <c r="B23" s="7"/>
      <c r="C23" s="14">
        <v>4</v>
      </c>
      <c r="D23" s="30"/>
      <c r="E23" s="32">
        <v>2835</v>
      </c>
      <c r="F23" s="54">
        <v>3150</v>
      </c>
      <c r="G23" s="43">
        <v>2970.5273839202227</v>
      </c>
      <c r="H23" s="54">
        <v>5719.8999999999987</v>
      </c>
      <c r="I23" s="32">
        <v>2100</v>
      </c>
      <c r="J23" s="54">
        <v>2625</v>
      </c>
      <c r="K23" s="32">
        <v>2339.9301732925596</v>
      </c>
      <c r="L23" s="54">
        <v>3771.3000000000015</v>
      </c>
      <c r="M23" s="32">
        <v>1260</v>
      </c>
      <c r="N23" s="54">
        <v>1470</v>
      </c>
      <c r="O23" s="32">
        <v>1316.1647960580351</v>
      </c>
      <c r="P23" s="54">
        <v>7418.2</v>
      </c>
      <c r="Q23" s="32">
        <v>2467.5</v>
      </c>
      <c r="R23" s="54">
        <v>2730</v>
      </c>
      <c r="S23" s="32">
        <v>2556.7312139231585</v>
      </c>
      <c r="T23" s="54">
        <v>45883.900000000009</v>
      </c>
      <c r="U23" s="54">
        <v>4515</v>
      </c>
      <c r="V23" s="43">
        <v>4935</v>
      </c>
      <c r="W23" s="32">
        <v>4622.7706961429922</v>
      </c>
      <c r="X23" s="54">
        <v>4459.6000000000004</v>
      </c>
    </row>
    <row r="24" spans="2:24" x14ac:dyDescent="0.15">
      <c r="B24" s="7"/>
      <c r="C24" s="14">
        <v>5</v>
      </c>
      <c r="D24" s="30"/>
      <c r="E24" s="32">
        <v>2940</v>
      </c>
      <c r="F24" s="54">
        <v>3202.5</v>
      </c>
      <c r="G24" s="43">
        <v>3021.0328389830511</v>
      </c>
      <c r="H24" s="54">
        <v>4725.3999999999996</v>
      </c>
      <c r="I24" s="32">
        <v>2205</v>
      </c>
      <c r="J24" s="54">
        <v>2730</v>
      </c>
      <c r="K24" s="32">
        <v>2526.0715277777772</v>
      </c>
      <c r="L24" s="54">
        <v>4874.2999999999947</v>
      </c>
      <c r="M24" s="32">
        <v>1260</v>
      </c>
      <c r="N24" s="54">
        <v>1470</v>
      </c>
      <c r="O24" s="32">
        <v>1314.8110584049805</v>
      </c>
      <c r="P24" s="54">
        <v>7654.5999999999976</v>
      </c>
      <c r="Q24" s="32">
        <v>2415</v>
      </c>
      <c r="R24" s="54">
        <v>2730</v>
      </c>
      <c r="S24" s="32">
        <v>2639.1173808349527</v>
      </c>
      <c r="T24" s="54">
        <v>45484.499999999985</v>
      </c>
      <c r="U24" s="54">
        <v>4317.915</v>
      </c>
      <c r="V24" s="43">
        <v>4620</v>
      </c>
      <c r="W24" s="32">
        <v>4454.5877049180326</v>
      </c>
      <c r="X24" s="54">
        <v>4659.4999999999991</v>
      </c>
    </row>
    <row r="25" spans="2:24" x14ac:dyDescent="0.15">
      <c r="B25" s="7"/>
      <c r="C25" s="14">
        <v>6</v>
      </c>
      <c r="D25" s="30"/>
      <c r="E25" s="32">
        <v>2940</v>
      </c>
      <c r="F25" s="54">
        <v>3097.5</v>
      </c>
      <c r="G25" s="43">
        <v>2980.4484029484038</v>
      </c>
      <c r="H25" s="54">
        <v>3727.9000000000028</v>
      </c>
      <c r="I25" s="32">
        <v>2100</v>
      </c>
      <c r="J25" s="54">
        <v>2625</v>
      </c>
      <c r="K25" s="32">
        <v>2407.6386219586998</v>
      </c>
      <c r="L25" s="54">
        <v>4023.9999999999995</v>
      </c>
      <c r="M25" s="32">
        <v>1260</v>
      </c>
      <c r="N25" s="54">
        <v>1351.875</v>
      </c>
      <c r="O25" s="32">
        <v>1294.932228915663</v>
      </c>
      <c r="P25" s="54">
        <v>6000.7000000000016</v>
      </c>
      <c r="Q25" s="32">
        <v>2362.5</v>
      </c>
      <c r="R25" s="54">
        <v>2625</v>
      </c>
      <c r="S25" s="32">
        <v>2481.1702252788305</v>
      </c>
      <c r="T25" s="54">
        <v>41036.400000000001</v>
      </c>
      <c r="U25" s="54">
        <v>4200</v>
      </c>
      <c r="V25" s="43">
        <v>4410</v>
      </c>
      <c r="W25" s="32">
        <v>4291.2704137678511</v>
      </c>
      <c r="X25" s="54">
        <v>3652.8000000000011</v>
      </c>
    </row>
    <row r="26" spans="2:24" x14ac:dyDescent="0.15">
      <c r="B26" s="10"/>
      <c r="C26" s="6">
        <v>7</v>
      </c>
      <c r="D26" s="18"/>
      <c r="E26" s="37">
        <v>2625</v>
      </c>
      <c r="F26" s="56">
        <v>2940</v>
      </c>
      <c r="G26" s="39">
        <v>2751.1865727935624</v>
      </c>
      <c r="H26" s="56">
        <v>5348.2999999999993</v>
      </c>
      <c r="I26" s="37">
        <v>2100</v>
      </c>
      <c r="J26" s="56">
        <v>2467.5</v>
      </c>
      <c r="K26" s="37">
        <v>2230.2673076923079</v>
      </c>
      <c r="L26" s="56">
        <v>3633.0000000000018</v>
      </c>
      <c r="M26" s="37">
        <v>1260</v>
      </c>
      <c r="N26" s="56">
        <v>1365</v>
      </c>
      <c r="O26" s="37">
        <v>1295.4306853582557</v>
      </c>
      <c r="P26" s="56">
        <v>5151.0999999999995</v>
      </c>
      <c r="Q26" s="37">
        <v>2310</v>
      </c>
      <c r="R26" s="56">
        <v>2520</v>
      </c>
      <c r="S26" s="37">
        <v>2439.9926049618316</v>
      </c>
      <c r="T26" s="56">
        <v>34939.900000000016</v>
      </c>
      <c r="U26" s="56">
        <v>4200</v>
      </c>
      <c r="V26" s="39">
        <v>4515</v>
      </c>
      <c r="W26" s="37">
        <v>4398.9016222961718</v>
      </c>
      <c r="X26" s="56">
        <v>3666.7000000000007</v>
      </c>
    </row>
    <row r="27" spans="2:24" x14ac:dyDescent="0.15">
      <c r="B27" s="7"/>
      <c r="C27" s="494" t="s">
        <v>0</v>
      </c>
      <c r="D27" s="495"/>
      <c r="E27" s="500" t="s">
        <v>57</v>
      </c>
      <c r="F27" s="501"/>
      <c r="G27" s="501"/>
      <c r="H27" s="502"/>
      <c r="I27" s="504"/>
      <c r="J27" s="503"/>
      <c r="K27" s="503"/>
      <c r="L27" s="503"/>
      <c r="M27" s="503"/>
      <c r="N27" s="503"/>
      <c r="O27" s="503"/>
      <c r="P27" s="503"/>
      <c r="Q27" s="503"/>
      <c r="R27" s="503"/>
      <c r="S27" s="503"/>
      <c r="T27" s="503"/>
      <c r="U27" s="503"/>
      <c r="V27" s="503"/>
      <c r="W27" s="503"/>
      <c r="X27" s="503"/>
    </row>
    <row r="28" spans="2:24" x14ac:dyDescent="0.15">
      <c r="B28" s="496" t="s">
        <v>4</v>
      </c>
      <c r="C28" s="497"/>
      <c r="D28" s="498"/>
      <c r="E28" s="47" t="s">
        <v>5</v>
      </c>
      <c r="F28" s="48" t="s">
        <v>6</v>
      </c>
      <c r="G28" s="35" t="s">
        <v>7</v>
      </c>
      <c r="H28" s="48" t="s">
        <v>8</v>
      </c>
      <c r="I28" s="4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x14ac:dyDescent="0.15">
      <c r="B29" s="10"/>
      <c r="C29" s="12"/>
      <c r="D29" s="12"/>
      <c r="E29" s="51"/>
      <c r="F29" s="52"/>
      <c r="G29" s="38" t="s">
        <v>9</v>
      </c>
      <c r="H29" s="52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x14ac:dyDescent="0.15">
      <c r="B30" s="15" t="s">
        <v>145</v>
      </c>
      <c r="C30" s="3">
        <v>17</v>
      </c>
      <c r="D30" s="17" t="s">
        <v>33</v>
      </c>
      <c r="E30" s="32">
        <v>5775</v>
      </c>
      <c r="F30" s="54">
        <v>7435</v>
      </c>
      <c r="G30" s="43">
        <v>6613</v>
      </c>
      <c r="H30" s="54">
        <v>64371</v>
      </c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x14ac:dyDescent="0.15">
      <c r="B31" s="7"/>
      <c r="C31" s="14">
        <v>18</v>
      </c>
      <c r="D31" s="30"/>
      <c r="E31" s="32">
        <v>6510</v>
      </c>
      <c r="F31" s="54">
        <v>7770</v>
      </c>
      <c r="G31" s="43">
        <v>7137</v>
      </c>
      <c r="H31" s="54">
        <v>87634</v>
      </c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2:24" x14ac:dyDescent="0.15">
      <c r="B32" s="7"/>
      <c r="C32" s="14">
        <v>19</v>
      </c>
      <c r="D32" s="30"/>
      <c r="E32" s="32">
        <v>6350</v>
      </c>
      <c r="F32" s="54">
        <v>7560</v>
      </c>
      <c r="G32" s="43">
        <v>6937</v>
      </c>
      <c r="H32" s="54">
        <v>90486</v>
      </c>
      <c r="I32" s="3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2:24" x14ac:dyDescent="0.15">
      <c r="B33" s="7"/>
      <c r="C33" s="14">
        <v>20</v>
      </c>
      <c r="D33" s="30"/>
      <c r="E33" s="32">
        <v>6090</v>
      </c>
      <c r="F33" s="54">
        <v>7350</v>
      </c>
      <c r="G33" s="43">
        <v>6736</v>
      </c>
      <c r="H33" s="54">
        <v>89258.5</v>
      </c>
      <c r="I33" s="3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2:24" x14ac:dyDescent="0.15">
      <c r="B34" s="10"/>
      <c r="C34" s="6">
        <v>21</v>
      </c>
      <c r="D34" s="18"/>
      <c r="E34" s="37">
        <v>5250</v>
      </c>
      <c r="F34" s="56">
        <v>7140</v>
      </c>
      <c r="G34" s="39">
        <v>6231</v>
      </c>
      <c r="H34" s="56">
        <v>87571</v>
      </c>
      <c r="I34" s="3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2:24" x14ac:dyDescent="0.15">
      <c r="B35" s="7" t="s">
        <v>190</v>
      </c>
      <c r="C35" s="14">
        <v>7</v>
      </c>
      <c r="D35" s="30" t="s">
        <v>119</v>
      </c>
      <c r="E35" s="32">
        <v>5775</v>
      </c>
      <c r="F35" s="54">
        <v>6195</v>
      </c>
      <c r="G35" s="43">
        <v>5984.5546875000009</v>
      </c>
      <c r="H35" s="54">
        <v>8723.9000000000015</v>
      </c>
      <c r="I35" s="3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8</v>
      </c>
      <c r="D36" s="30"/>
      <c r="E36" s="32">
        <v>5670</v>
      </c>
      <c r="F36" s="54">
        <v>6300</v>
      </c>
      <c r="G36" s="43">
        <v>5896.1706762644444</v>
      </c>
      <c r="H36" s="54">
        <v>7449.2000000000016</v>
      </c>
      <c r="I36" s="3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9</v>
      </c>
      <c r="D37" s="30"/>
      <c r="E37" s="32">
        <v>5670</v>
      </c>
      <c r="F37" s="32">
        <v>6300</v>
      </c>
      <c r="G37" s="32">
        <v>5885.0234338747086</v>
      </c>
      <c r="H37" s="54">
        <v>5809.800000000002</v>
      </c>
      <c r="I37" s="3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10</v>
      </c>
      <c r="D38" s="30"/>
      <c r="E38" s="32">
        <v>5775</v>
      </c>
      <c r="F38" s="32">
        <v>6195</v>
      </c>
      <c r="G38" s="32">
        <v>5954.1098882102124</v>
      </c>
      <c r="H38" s="54">
        <v>8495.5000000000018</v>
      </c>
      <c r="I38" s="3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11</v>
      </c>
      <c r="D39" s="30"/>
      <c r="E39" s="32">
        <v>5880</v>
      </c>
      <c r="F39" s="54">
        <v>6300</v>
      </c>
      <c r="G39" s="43">
        <v>6178.1650529500757</v>
      </c>
      <c r="H39" s="54">
        <v>10741.799999999996</v>
      </c>
      <c r="I39" s="3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12</v>
      </c>
      <c r="D40" s="30"/>
      <c r="E40" s="32">
        <v>6405</v>
      </c>
      <c r="F40" s="54">
        <v>7140</v>
      </c>
      <c r="G40" s="43">
        <v>6703.3955673547316</v>
      </c>
      <c r="H40" s="54">
        <v>12247.899999999998</v>
      </c>
      <c r="I40" s="3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x14ac:dyDescent="0.15">
      <c r="B41" s="7" t="s">
        <v>194</v>
      </c>
      <c r="C41" s="14">
        <v>1</v>
      </c>
      <c r="D41" s="30" t="s">
        <v>119</v>
      </c>
      <c r="E41" s="32">
        <v>5985</v>
      </c>
      <c r="F41" s="54">
        <v>6510</v>
      </c>
      <c r="G41" s="43">
        <v>6097.3491518578348</v>
      </c>
      <c r="H41" s="54">
        <v>9810.0000000000036</v>
      </c>
      <c r="I41" s="3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2</v>
      </c>
      <c r="D42" s="30"/>
      <c r="E42" s="32">
        <v>5565</v>
      </c>
      <c r="F42" s="54">
        <v>6300</v>
      </c>
      <c r="G42" s="43">
        <v>5987.526793928243</v>
      </c>
      <c r="H42" s="54">
        <v>6884.7</v>
      </c>
      <c r="I42" s="3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3</v>
      </c>
      <c r="D43" s="30"/>
      <c r="E43" s="32">
        <v>5775</v>
      </c>
      <c r="F43" s="54">
        <v>6825</v>
      </c>
      <c r="G43" s="43">
        <v>6195.056602133086</v>
      </c>
      <c r="H43" s="54">
        <v>8400.600000000004</v>
      </c>
      <c r="I43" s="3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4</v>
      </c>
      <c r="D44" s="30"/>
      <c r="E44" s="32">
        <v>5775</v>
      </c>
      <c r="F44" s="54">
        <v>6090</v>
      </c>
      <c r="G44" s="43">
        <v>5985.8657436216554</v>
      </c>
      <c r="H44" s="54">
        <v>8726.9999999999945</v>
      </c>
      <c r="I44" s="3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 x14ac:dyDescent="0.15">
      <c r="B45" s="7"/>
      <c r="C45" s="14">
        <v>5</v>
      </c>
      <c r="D45" s="30"/>
      <c r="E45" s="32">
        <v>5460</v>
      </c>
      <c r="F45" s="54">
        <v>5985</v>
      </c>
      <c r="G45" s="43">
        <v>5671.4403453375426</v>
      </c>
      <c r="H45" s="54">
        <v>8682.2999999999975</v>
      </c>
      <c r="I45" s="3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 x14ac:dyDescent="0.15">
      <c r="B46" s="7"/>
      <c r="C46" s="14">
        <v>6</v>
      </c>
      <c r="D46" s="30"/>
      <c r="E46" s="32">
        <v>5355</v>
      </c>
      <c r="F46" s="54">
        <v>5821.0950000000003</v>
      </c>
      <c r="G46" s="43">
        <v>5544.4230927552135</v>
      </c>
      <c r="H46" s="54">
        <v>10490.999999999998</v>
      </c>
      <c r="I46" s="3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 x14ac:dyDescent="0.15">
      <c r="B47" s="10"/>
      <c r="C47" s="6">
        <v>7</v>
      </c>
      <c r="D47" s="18"/>
      <c r="E47" s="37">
        <v>5250</v>
      </c>
      <c r="F47" s="56">
        <v>5617.5</v>
      </c>
      <c r="G47" s="39">
        <v>5442.132061298078</v>
      </c>
      <c r="H47" s="56">
        <v>8672.5</v>
      </c>
      <c r="I47" s="3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zoomScaleNormal="75" workbookViewId="0">
      <selection activeCell="E26" sqref="E26:X36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129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08" t="s">
        <v>1</v>
      </c>
      <c r="F6" s="509"/>
      <c r="G6" s="509"/>
      <c r="H6" s="510"/>
      <c r="I6" s="508" t="s">
        <v>2</v>
      </c>
      <c r="J6" s="509"/>
      <c r="K6" s="509"/>
      <c r="L6" s="510"/>
      <c r="M6" s="508" t="s">
        <v>74</v>
      </c>
      <c r="N6" s="509"/>
      <c r="O6" s="509"/>
      <c r="P6" s="510"/>
      <c r="Q6" s="508" t="s">
        <v>58</v>
      </c>
      <c r="R6" s="509"/>
      <c r="S6" s="509"/>
      <c r="T6" s="510"/>
      <c r="U6" s="508" t="s">
        <v>3</v>
      </c>
      <c r="V6" s="509"/>
      <c r="W6" s="509"/>
      <c r="X6" s="510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32">
        <v>2835</v>
      </c>
      <c r="F9" s="54">
        <v>4515</v>
      </c>
      <c r="G9" s="43">
        <v>3488</v>
      </c>
      <c r="H9" s="54">
        <v>577050</v>
      </c>
      <c r="I9" s="32">
        <v>2573</v>
      </c>
      <c r="J9" s="54">
        <v>3045</v>
      </c>
      <c r="K9" s="43">
        <v>2791</v>
      </c>
      <c r="L9" s="54">
        <v>1179406</v>
      </c>
      <c r="M9" s="32">
        <v>1943</v>
      </c>
      <c r="N9" s="54">
        <v>2315</v>
      </c>
      <c r="O9" s="43">
        <v>2143</v>
      </c>
      <c r="P9" s="54">
        <v>386708</v>
      </c>
      <c r="Q9" s="32">
        <v>2342</v>
      </c>
      <c r="R9" s="54">
        <v>3150</v>
      </c>
      <c r="S9" s="43">
        <v>2742</v>
      </c>
      <c r="T9" s="54">
        <v>1283060</v>
      </c>
      <c r="U9" s="32">
        <v>5775</v>
      </c>
      <c r="V9" s="54">
        <v>6825</v>
      </c>
      <c r="W9" s="43">
        <v>6144</v>
      </c>
      <c r="X9" s="54">
        <v>140969</v>
      </c>
    </row>
    <row r="10" spans="2:24" ht="14.1" customHeight="1" x14ac:dyDescent="0.15">
      <c r="B10" s="7"/>
      <c r="C10" s="14">
        <v>18</v>
      </c>
      <c r="D10" s="30"/>
      <c r="E10" s="32">
        <v>2940</v>
      </c>
      <c r="F10" s="54">
        <v>4515</v>
      </c>
      <c r="G10" s="43">
        <v>3532</v>
      </c>
      <c r="H10" s="54">
        <v>525293</v>
      </c>
      <c r="I10" s="32">
        <v>2310</v>
      </c>
      <c r="J10" s="54">
        <v>3150</v>
      </c>
      <c r="K10" s="43">
        <v>2736</v>
      </c>
      <c r="L10" s="54">
        <v>709903</v>
      </c>
      <c r="M10" s="32">
        <v>1890</v>
      </c>
      <c r="N10" s="54">
        <v>2468</v>
      </c>
      <c r="O10" s="43">
        <v>2124</v>
      </c>
      <c r="P10" s="54">
        <v>371960</v>
      </c>
      <c r="Q10" s="32">
        <v>2415</v>
      </c>
      <c r="R10" s="54">
        <v>3438</v>
      </c>
      <c r="S10" s="43">
        <v>2931</v>
      </c>
      <c r="T10" s="54">
        <v>205007</v>
      </c>
      <c r="U10" s="32">
        <v>5880</v>
      </c>
      <c r="V10" s="54">
        <v>7560</v>
      </c>
      <c r="W10" s="43">
        <v>6659</v>
      </c>
      <c r="X10" s="54">
        <v>153526</v>
      </c>
    </row>
    <row r="11" spans="2:24" ht="14.1" customHeight="1" x14ac:dyDescent="0.15">
      <c r="B11" s="7"/>
      <c r="C11" s="14">
        <v>19</v>
      </c>
      <c r="D11" s="30"/>
      <c r="E11" s="32">
        <v>2783</v>
      </c>
      <c r="F11" s="54">
        <v>4305</v>
      </c>
      <c r="G11" s="43">
        <v>3242</v>
      </c>
      <c r="H11" s="54">
        <v>604945</v>
      </c>
      <c r="I11" s="32">
        <v>2205</v>
      </c>
      <c r="J11" s="54">
        <v>3150</v>
      </c>
      <c r="K11" s="43">
        <v>2683</v>
      </c>
      <c r="L11" s="54">
        <v>764830</v>
      </c>
      <c r="M11" s="32">
        <v>1680</v>
      </c>
      <c r="N11" s="54">
        <v>2363</v>
      </c>
      <c r="O11" s="43">
        <v>2017</v>
      </c>
      <c r="P11" s="54">
        <v>363131</v>
      </c>
      <c r="Q11" s="32">
        <v>2048</v>
      </c>
      <c r="R11" s="54">
        <v>3203</v>
      </c>
      <c r="S11" s="43">
        <v>2711</v>
      </c>
      <c r="T11" s="54">
        <v>190152</v>
      </c>
      <c r="U11" s="32">
        <v>5880</v>
      </c>
      <c r="V11" s="54">
        <v>7245</v>
      </c>
      <c r="W11" s="43">
        <v>6438</v>
      </c>
      <c r="X11" s="54">
        <v>188273</v>
      </c>
    </row>
    <row r="12" spans="2:24" ht="14.1" customHeight="1" x14ac:dyDescent="0.15">
      <c r="B12" s="7"/>
      <c r="C12" s="14">
        <v>20</v>
      </c>
      <c r="D12" s="30"/>
      <c r="E12" s="32">
        <v>1995</v>
      </c>
      <c r="F12" s="54">
        <v>3885</v>
      </c>
      <c r="G12" s="43">
        <v>2858</v>
      </c>
      <c r="H12" s="54">
        <v>667583</v>
      </c>
      <c r="I12" s="32">
        <v>1733</v>
      </c>
      <c r="J12" s="54">
        <v>3150</v>
      </c>
      <c r="K12" s="43">
        <v>2415</v>
      </c>
      <c r="L12" s="54">
        <v>852990</v>
      </c>
      <c r="M12" s="32">
        <v>1365</v>
      </c>
      <c r="N12" s="54">
        <v>2121</v>
      </c>
      <c r="O12" s="43">
        <v>1883</v>
      </c>
      <c r="P12" s="54">
        <v>353986</v>
      </c>
      <c r="Q12" s="32">
        <v>1890</v>
      </c>
      <c r="R12" s="54">
        <v>3045</v>
      </c>
      <c r="S12" s="43">
        <v>2341</v>
      </c>
      <c r="T12" s="54">
        <v>164041</v>
      </c>
      <c r="U12" s="32">
        <v>5565</v>
      </c>
      <c r="V12" s="54">
        <v>7035</v>
      </c>
      <c r="W12" s="43">
        <v>6184</v>
      </c>
      <c r="X12" s="54">
        <v>201844</v>
      </c>
    </row>
    <row r="13" spans="2:24" ht="14.1" customHeight="1" x14ac:dyDescent="0.15">
      <c r="B13" s="10"/>
      <c r="C13" s="6">
        <v>21</v>
      </c>
      <c r="D13" s="18"/>
      <c r="E13" s="37">
        <v>1995</v>
      </c>
      <c r="F13" s="56">
        <v>3990</v>
      </c>
      <c r="G13" s="39">
        <v>2812</v>
      </c>
      <c r="H13" s="56">
        <v>943734</v>
      </c>
      <c r="I13" s="37">
        <v>1575</v>
      </c>
      <c r="J13" s="56">
        <v>3045</v>
      </c>
      <c r="K13" s="39">
        <v>2349</v>
      </c>
      <c r="L13" s="56">
        <v>1025415</v>
      </c>
      <c r="M13" s="37">
        <v>1260</v>
      </c>
      <c r="N13" s="56">
        <v>2100</v>
      </c>
      <c r="O13" s="39">
        <v>1733</v>
      </c>
      <c r="P13" s="56">
        <v>453782</v>
      </c>
      <c r="Q13" s="37">
        <v>1680</v>
      </c>
      <c r="R13" s="56">
        <v>2835</v>
      </c>
      <c r="S13" s="39">
        <v>2336</v>
      </c>
      <c r="T13" s="56">
        <v>151526</v>
      </c>
      <c r="U13" s="37">
        <v>4725</v>
      </c>
      <c r="V13" s="56">
        <v>6615</v>
      </c>
      <c r="W13" s="39">
        <v>5675</v>
      </c>
      <c r="X13" s="56">
        <v>235159</v>
      </c>
    </row>
    <row r="14" spans="2:24" ht="14.1" customHeight="1" x14ac:dyDescent="0.15">
      <c r="B14" s="7" t="s">
        <v>190</v>
      </c>
      <c r="C14" s="14">
        <v>7</v>
      </c>
      <c r="D14" s="30" t="s">
        <v>119</v>
      </c>
      <c r="E14" s="32">
        <v>2100</v>
      </c>
      <c r="F14" s="54">
        <v>2835</v>
      </c>
      <c r="G14" s="43">
        <v>2400</v>
      </c>
      <c r="H14" s="54">
        <v>83907</v>
      </c>
      <c r="I14" s="32">
        <v>1785</v>
      </c>
      <c r="J14" s="54">
        <v>2415</v>
      </c>
      <c r="K14" s="43">
        <v>2154</v>
      </c>
      <c r="L14" s="54">
        <v>77785</v>
      </c>
      <c r="M14" s="32">
        <v>1470</v>
      </c>
      <c r="N14" s="54">
        <v>1953</v>
      </c>
      <c r="O14" s="43">
        <v>1799</v>
      </c>
      <c r="P14" s="54">
        <v>45341</v>
      </c>
      <c r="Q14" s="32">
        <v>1785</v>
      </c>
      <c r="R14" s="54">
        <v>2672</v>
      </c>
      <c r="S14" s="43">
        <v>2179</v>
      </c>
      <c r="T14" s="54">
        <v>11707</v>
      </c>
      <c r="U14" s="32">
        <v>5040</v>
      </c>
      <c r="V14" s="54">
        <v>6300</v>
      </c>
      <c r="W14" s="43">
        <v>5530</v>
      </c>
      <c r="X14" s="54">
        <v>24589</v>
      </c>
    </row>
    <row r="15" spans="2:24" ht="14.1" customHeight="1" x14ac:dyDescent="0.15">
      <c r="B15" s="7"/>
      <c r="C15" s="14">
        <v>8</v>
      </c>
      <c r="D15" s="30"/>
      <c r="E15" s="32">
        <v>2100</v>
      </c>
      <c r="F15" s="54">
        <v>2730</v>
      </c>
      <c r="G15" s="43">
        <v>2444</v>
      </c>
      <c r="H15" s="54">
        <v>81876</v>
      </c>
      <c r="I15" s="32">
        <v>1785</v>
      </c>
      <c r="J15" s="54">
        <v>2415</v>
      </c>
      <c r="K15" s="43">
        <v>2097</v>
      </c>
      <c r="L15" s="54">
        <v>62494</v>
      </c>
      <c r="M15" s="32">
        <v>1470</v>
      </c>
      <c r="N15" s="54">
        <v>1890</v>
      </c>
      <c r="O15" s="43">
        <v>1735</v>
      </c>
      <c r="P15" s="54">
        <v>37558</v>
      </c>
      <c r="Q15" s="32">
        <v>1680</v>
      </c>
      <c r="R15" s="54">
        <v>2562</v>
      </c>
      <c r="S15" s="43">
        <v>2139</v>
      </c>
      <c r="T15" s="54">
        <v>8676</v>
      </c>
      <c r="U15" s="32">
        <v>5040</v>
      </c>
      <c r="V15" s="54">
        <v>6300</v>
      </c>
      <c r="W15" s="43">
        <v>5595</v>
      </c>
      <c r="X15" s="54">
        <v>16127</v>
      </c>
    </row>
    <row r="16" spans="2:24" ht="14.1" customHeight="1" x14ac:dyDescent="0.15">
      <c r="B16" s="7"/>
      <c r="C16" s="14">
        <v>9</v>
      </c>
      <c r="D16" s="30"/>
      <c r="E16" s="32">
        <v>2100</v>
      </c>
      <c r="F16" s="54">
        <v>2888</v>
      </c>
      <c r="G16" s="43">
        <v>2563</v>
      </c>
      <c r="H16" s="54">
        <v>85245</v>
      </c>
      <c r="I16" s="32">
        <v>1575</v>
      </c>
      <c r="J16" s="54">
        <v>2520</v>
      </c>
      <c r="K16" s="43">
        <v>2121</v>
      </c>
      <c r="L16" s="54">
        <v>82675</v>
      </c>
      <c r="M16" s="32">
        <v>1365</v>
      </c>
      <c r="N16" s="54">
        <v>1890</v>
      </c>
      <c r="O16" s="43">
        <v>1696</v>
      </c>
      <c r="P16" s="54">
        <v>36717</v>
      </c>
      <c r="Q16" s="32">
        <v>1680</v>
      </c>
      <c r="R16" s="54">
        <v>2520</v>
      </c>
      <c r="S16" s="43">
        <v>2237</v>
      </c>
      <c r="T16" s="54">
        <v>12002</v>
      </c>
      <c r="U16" s="32">
        <v>5040</v>
      </c>
      <c r="V16" s="54">
        <v>6090</v>
      </c>
      <c r="W16" s="43">
        <v>5520</v>
      </c>
      <c r="X16" s="54">
        <v>21915</v>
      </c>
    </row>
    <row r="17" spans="2:24" ht="14.1" customHeight="1" x14ac:dyDescent="0.15">
      <c r="B17" s="7"/>
      <c r="C17" s="14">
        <v>10</v>
      </c>
      <c r="D17" s="30"/>
      <c r="E17" s="32">
        <v>2415</v>
      </c>
      <c r="F17" s="54">
        <v>3045</v>
      </c>
      <c r="G17" s="43">
        <v>2751</v>
      </c>
      <c r="H17" s="54">
        <v>52844</v>
      </c>
      <c r="I17" s="32">
        <v>1680</v>
      </c>
      <c r="J17" s="54">
        <v>2625</v>
      </c>
      <c r="K17" s="43">
        <v>2294</v>
      </c>
      <c r="L17" s="54">
        <v>58405</v>
      </c>
      <c r="M17" s="32">
        <v>1260</v>
      </c>
      <c r="N17" s="54">
        <v>1838</v>
      </c>
      <c r="O17" s="43">
        <v>1533</v>
      </c>
      <c r="P17" s="54">
        <v>20187</v>
      </c>
      <c r="Q17" s="32">
        <v>1995</v>
      </c>
      <c r="R17" s="54">
        <v>2625</v>
      </c>
      <c r="S17" s="43">
        <v>2315</v>
      </c>
      <c r="T17" s="54">
        <v>7631</v>
      </c>
      <c r="U17" s="32">
        <v>5040</v>
      </c>
      <c r="V17" s="54">
        <v>6195</v>
      </c>
      <c r="W17" s="43">
        <v>5635</v>
      </c>
      <c r="X17" s="54">
        <v>12882</v>
      </c>
    </row>
    <row r="18" spans="2:24" ht="14.1" customHeight="1" x14ac:dyDescent="0.15">
      <c r="B18" s="7"/>
      <c r="C18" s="14">
        <v>11</v>
      </c>
      <c r="D18" s="30"/>
      <c r="E18" s="32">
        <v>2415</v>
      </c>
      <c r="F18" s="54">
        <v>3465</v>
      </c>
      <c r="G18" s="43">
        <v>2942</v>
      </c>
      <c r="H18" s="54">
        <v>94960</v>
      </c>
      <c r="I18" s="32">
        <v>1890</v>
      </c>
      <c r="J18" s="54">
        <v>2730</v>
      </c>
      <c r="K18" s="43">
        <v>2359</v>
      </c>
      <c r="L18" s="54">
        <v>112423</v>
      </c>
      <c r="M18" s="32">
        <v>1260</v>
      </c>
      <c r="N18" s="54">
        <v>1785</v>
      </c>
      <c r="O18" s="43">
        <v>1536</v>
      </c>
      <c r="P18" s="54">
        <v>34680</v>
      </c>
      <c r="Q18" s="32">
        <v>1995</v>
      </c>
      <c r="R18" s="54">
        <v>2730</v>
      </c>
      <c r="S18" s="43">
        <v>2332</v>
      </c>
      <c r="T18" s="54">
        <v>13489</v>
      </c>
      <c r="U18" s="32">
        <v>5250</v>
      </c>
      <c r="V18" s="54">
        <v>6615</v>
      </c>
      <c r="W18" s="43">
        <v>5774</v>
      </c>
      <c r="X18" s="54">
        <v>28861</v>
      </c>
    </row>
    <row r="19" spans="2:24" ht="14.1" customHeight="1" x14ac:dyDescent="0.15">
      <c r="B19" s="7"/>
      <c r="C19" s="14">
        <v>12</v>
      </c>
      <c r="D19" s="30"/>
      <c r="E19" s="32">
        <v>2730</v>
      </c>
      <c r="F19" s="54">
        <v>3990</v>
      </c>
      <c r="G19" s="43">
        <v>3395</v>
      </c>
      <c r="H19" s="54">
        <v>111792</v>
      </c>
      <c r="I19" s="32">
        <v>1995</v>
      </c>
      <c r="J19" s="54">
        <v>3045</v>
      </c>
      <c r="K19" s="43">
        <v>2525</v>
      </c>
      <c r="L19" s="54">
        <v>123670</v>
      </c>
      <c r="M19" s="32">
        <v>1260</v>
      </c>
      <c r="N19" s="54">
        <v>1785</v>
      </c>
      <c r="O19" s="43">
        <v>1536</v>
      </c>
      <c r="P19" s="54">
        <v>40547</v>
      </c>
      <c r="Q19" s="32">
        <v>2205</v>
      </c>
      <c r="R19" s="54">
        <v>2835</v>
      </c>
      <c r="S19" s="43">
        <v>2595</v>
      </c>
      <c r="T19" s="54">
        <v>27105</v>
      </c>
      <c r="U19" s="32">
        <v>5250</v>
      </c>
      <c r="V19" s="54">
        <v>6615</v>
      </c>
      <c r="W19" s="43">
        <v>5825</v>
      </c>
      <c r="X19" s="54">
        <v>23185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2625</v>
      </c>
      <c r="F20" s="54">
        <v>3990</v>
      </c>
      <c r="G20" s="43">
        <v>3312</v>
      </c>
      <c r="H20" s="54">
        <v>118920</v>
      </c>
      <c r="I20" s="32">
        <v>1890</v>
      </c>
      <c r="J20" s="54">
        <v>2940</v>
      </c>
      <c r="K20" s="43">
        <v>2444</v>
      </c>
      <c r="L20" s="54">
        <v>114420</v>
      </c>
      <c r="M20" s="32">
        <v>1260</v>
      </c>
      <c r="N20" s="54">
        <v>1785</v>
      </c>
      <c r="O20" s="43">
        <v>1491</v>
      </c>
      <c r="P20" s="54">
        <v>29530</v>
      </c>
      <c r="Q20" s="32">
        <v>1995</v>
      </c>
      <c r="R20" s="54">
        <v>2678</v>
      </c>
      <c r="S20" s="43">
        <v>2374</v>
      </c>
      <c r="T20" s="54">
        <v>23909</v>
      </c>
      <c r="U20" s="32">
        <v>4935</v>
      </c>
      <c r="V20" s="54">
        <v>6300</v>
      </c>
      <c r="W20" s="43">
        <v>5641</v>
      </c>
      <c r="X20" s="54">
        <v>12535</v>
      </c>
    </row>
    <row r="21" spans="2:24" ht="14.1" customHeight="1" x14ac:dyDescent="0.15">
      <c r="B21" s="7"/>
      <c r="C21" s="14">
        <v>2</v>
      </c>
      <c r="D21" s="30"/>
      <c r="E21" s="32">
        <v>2310</v>
      </c>
      <c r="F21" s="54">
        <v>3045</v>
      </c>
      <c r="G21" s="43">
        <v>2688</v>
      </c>
      <c r="H21" s="54">
        <v>65904</v>
      </c>
      <c r="I21" s="32">
        <v>1890</v>
      </c>
      <c r="J21" s="54">
        <v>2625</v>
      </c>
      <c r="K21" s="43">
        <v>2294</v>
      </c>
      <c r="L21" s="54">
        <v>67262</v>
      </c>
      <c r="M21" s="32">
        <v>1365</v>
      </c>
      <c r="N21" s="54">
        <v>1785</v>
      </c>
      <c r="O21" s="43">
        <v>1553</v>
      </c>
      <c r="P21" s="54">
        <v>32318</v>
      </c>
      <c r="Q21" s="32">
        <v>1943</v>
      </c>
      <c r="R21" s="54">
        <v>2520</v>
      </c>
      <c r="S21" s="43">
        <v>2270</v>
      </c>
      <c r="T21" s="54">
        <v>12219</v>
      </c>
      <c r="U21" s="32">
        <v>4725</v>
      </c>
      <c r="V21" s="54">
        <v>5985</v>
      </c>
      <c r="W21" s="43">
        <v>5377</v>
      </c>
      <c r="X21" s="54">
        <v>15100</v>
      </c>
    </row>
    <row r="22" spans="2:24" ht="14.1" customHeight="1" x14ac:dyDescent="0.15">
      <c r="B22" s="7"/>
      <c r="C22" s="14">
        <v>3</v>
      </c>
      <c r="D22" s="30"/>
      <c r="E22" s="32">
        <v>2310</v>
      </c>
      <c r="F22" s="54">
        <v>2940</v>
      </c>
      <c r="G22" s="43">
        <v>2563</v>
      </c>
      <c r="H22" s="54">
        <v>77882</v>
      </c>
      <c r="I22" s="32">
        <v>1890</v>
      </c>
      <c r="J22" s="54">
        <v>2520</v>
      </c>
      <c r="K22" s="43">
        <v>2280</v>
      </c>
      <c r="L22" s="54">
        <v>82530</v>
      </c>
      <c r="M22" s="32">
        <v>1365</v>
      </c>
      <c r="N22" s="54">
        <v>1890</v>
      </c>
      <c r="O22" s="43">
        <v>1656</v>
      </c>
      <c r="P22" s="54">
        <v>38959</v>
      </c>
      <c r="Q22" s="32">
        <v>1890</v>
      </c>
      <c r="R22" s="54">
        <v>2678</v>
      </c>
      <c r="S22" s="43">
        <v>2301</v>
      </c>
      <c r="T22" s="54">
        <v>12093</v>
      </c>
      <c r="U22" s="32">
        <v>4725</v>
      </c>
      <c r="V22" s="54">
        <v>6090</v>
      </c>
      <c r="W22" s="43">
        <v>5376</v>
      </c>
      <c r="X22" s="54">
        <v>27539</v>
      </c>
    </row>
    <row r="23" spans="2:24" ht="14.1" customHeight="1" x14ac:dyDescent="0.15">
      <c r="B23" s="7"/>
      <c r="C23" s="14">
        <v>4</v>
      </c>
      <c r="D23" s="30"/>
      <c r="E23" s="32">
        <v>2310</v>
      </c>
      <c r="F23" s="54">
        <v>2730</v>
      </c>
      <c r="G23" s="43">
        <v>2520</v>
      </c>
      <c r="H23" s="54">
        <v>60092</v>
      </c>
      <c r="I23" s="32">
        <v>1890</v>
      </c>
      <c r="J23" s="54">
        <v>2520</v>
      </c>
      <c r="K23" s="43">
        <v>2232</v>
      </c>
      <c r="L23" s="54">
        <v>46918</v>
      </c>
      <c r="M23" s="32">
        <v>1418</v>
      </c>
      <c r="N23" s="54">
        <v>2100</v>
      </c>
      <c r="O23" s="43">
        <v>1797</v>
      </c>
      <c r="P23" s="54">
        <v>17117</v>
      </c>
      <c r="Q23" s="32">
        <v>2048</v>
      </c>
      <c r="R23" s="54">
        <v>2520</v>
      </c>
      <c r="S23" s="43">
        <v>2293</v>
      </c>
      <c r="T23" s="54">
        <v>6537</v>
      </c>
      <c r="U23" s="32">
        <v>4830</v>
      </c>
      <c r="V23" s="54">
        <v>6300</v>
      </c>
      <c r="W23" s="43">
        <v>5451</v>
      </c>
      <c r="X23" s="54">
        <v>18997</v>
      </c>
    </row>
    <row r="24" spans="2:24" ht="14.1" customHeight="1" x14ac:dyDescent="0.15">
      <c r="B24" s="7"/>
      <c r="C24" s="14">
        <v>5</v>
      </c>
      <c r="D24" s="30"/>
      <c r="E24" s="32">
        <v>2205</v>
      </c>
      <c r="F24" s="54">
        <v>2730</v>
      </c>
      <c r="G24" s="43">
        <v>2519</v>
      </c>
      <c r="H24" s="54">
        <v>95136</v>
      </c>
      <c r="I24" s="32">
        <v>1890</v>
      </c>
      <c r="J24" s="54">
        <v>2520</v>
      </c>
      <c r="K24" s="43">
        <v>2182</v>
      </c>
      <c r="L24" s="54">
        <v>76368</v>
      </c>
      <c r="M24" s="32">
        <v>1365</v>
      </c>
      <c r="N24" s="54">
        <v>2205</v>
      </c>
      <c r="O24" s="43">
        <v>1793</v>
      </c>
      <c r="P24" s="54">
        <v>33778</v>
      </c>
      <c r="Q24" s="32">
        <v>1995</v>
      </c>
      <c r="R24" s="54">
        <v>2520</v>
      </c>
      <c r="S24" s="43">
        <v>2263</v>
      </c>
      <c r="T24" s="54">
        <v>9625</v>
      </c>
      <c r="U24" s="32">
        <v>4725</v>
      </c>
      <c r="V24" s="54">
        <v>6300</v>
      </c>
      <c r="W24" s="43">
        <v>5473</v>
      </c>
      <c r="X24" s="54">
        <v>20374</v>
      </c>
    </row>
    <row r="25" spans="2:24" ht="14.1" customHeight="1" x14ac:dyDescent="0.15">
      <c r="B25" s="7"/>
      <c r="C25" s="14">
        <v>6</v>
      </c>
      <c r="D25" s="30"/>
      <c r="E25" s="32">
        <v>2100</v>
      </c>
      <c r="F25" s="54">
        <v>2730</v>
      </c>
      <c r="G25" s="43">
        <v>2428</v>
      </c>
      <c r="H25" s="54">
        <v>74834</v>
      </c>
      <c r="I25" s="32">
        <v>1680</v>
      </c>
      <c r="J25" s="54">
        <v>2520</v>
      </c>
      <c r="K25" s="43">
        <v>2187</v>
      </c>
      <c r="L25" s="54">
        <v>80896</v>
      </c>
      <c r="M25" s="32">
        <v>1470</v>
      </c>
      <c r="N25" s="54">
        <v>2100</v>
      </c>
      <c r="O25" s="43">
        <v>1761</v>
      </c>
      <c r="P25" s="54">
        <v>24000</v>
      </c>
      <c r="Q25" s="32">
        <v>1943</v>
      </c>
      <c r="R25" s="54">
        <v>2625</v>
      </c>
      <c r="S25" s="43">
        <v>2214</v>
      </c>
      <c r="T25" s="54">
        <v>13236</v>
      </c>
      <c r="U25" s="32">
        <v>4725</v>
      </c>
      <c r="V25" s="54">
        <v>6300</v>
      </c>
      <c r="W25" s="43">
        <v>5433</v>
      </c>
      <c r="X25" s="54">
        <v>22420</v>
      </c>
    </row>
    <row r="26" spans="2:24" ht="14.1" customHeight="1" x14ac:dyDescent="0.15">
      <c r="B26" s="10"/>
      <c r="C26" s="6">
        <v>7</v>
      </c>
      <c r="D26" s="18"/>
      <c r="E26" s="37">
        <v>2100</v>
      </c>
      <c r="F26" s="56">
        <v>2835</v>
      </c>
      <c r="G26" s="39">
        <v>2500</v>
      </c>
      <c r="H26" s="56">
        <v>53225</v>
      </c>
      <c r="I26" s="37">
        <v>1680</v>
      </c>
      <c r="J26" s="56">
        <v>2520</v>
      </c>
      <c r="K26" s="39">
        <v>2118</v>
      </c>
      <c r="L26" s="56">
        <v>67476</v>
      </c>
      <c r="M26" s="37">
        <v>1575</v>
      </c>
      <c r="N26" s="56">
        <v>2310</v>
      </c>
      <c r="O26" s="39">
        <v>1843</v>
      </c>
      <c r="P26" s="56">
        <v>19442</v>
      </c>
      <c r="Q26" s="37">
        <v>1890</v>
      </c>
      <c r="R26" s="56">
        <v>2625</v>
      </c>
      <c r="S26" s="39">
        <v>2198</v>
      </c>
      <c r="T26" s="56">
        <v>8109</v>
      </c>
      <c r="U26" s="37">
        <v>4725</v>
      </c>
      <c r="V26" s="56">
        <v>6300</v>
      </c>
      <c r="W26" s="39">
        <v>5529</v>
      </c>
      <c r="X26" s="56">
        <v>16572</v>
      </c>
    </row>
    <row r="27" spans="2:24" x14ac:dyDescent="0.15">
      <c r="B27" s="49" t="s">
        <v>165</v>
      </c>
      <c r="C27" s="58"/>
      <c r="D27" s="59"/>
      <c r="E27" s="32"/>
      <c r="F27" s="57"/>
      <c r="G27" s="43"/>
      <c r="H27" s="57"/>
      <c r="I27" s="32"/>
      <c r="J27" s="57"/>
      <c r="K27" s="43"/>
      <c r="L27" s="57"/>
      <c r="M27" s="32"/>
      <c r="N27" s="57"/>
      <c r="O27" s="43"/>
      <c r="P27" s="57"/>
      <c r="Q27" s="32"/>
      <c r="R27" s="57"/>
      <c r="S27" s="43"/>
      <c r="T27" s="57"/>
      <c r="U27" s="32"/>
      <c r="V27" s="57"/>
      <c r="W27" s="43"/>
      <c r="X27" s="57"/>
    </row>
    <row r="28" spans="2:24" x14ac:dyDescent="0.15">
      <c r="B28" s="47" t="s">
        <v>200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166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201</v>
      </c>
      <c r="C30" s="60"/>
      <c r="D30" s="61"/>
      <c r="E30" s="32">
        <v>2100</v>
      </c>
      <c r="F30" s="54">
        <v>2730</v>
      </c>
      <c r="G30" s="43">
        <v>2464</v>
      </c>
      <c r="H30" s="54">
        <v>15230</v>
      </c>
      <c r="I30" s="32">
        <v>1890</v>
      </c>
      <c r="J30" s="54">
        <v>2310</v>
      </c>
      <c r="K30" s="43">
        <v>2090</v>
      </c>
      <c r="L30" s="54">
        <v>25957</v>
      </c>
      <c r="M30" s="32">
        <v>1575</v>
      </c>
      <c r="N30" s="54">
        <v>2310</v>
      </c>
      <c r="O30" s="43">
        <v>1883</v>
      </c>
      <c r="P30" s="54">
        <v>4634</v>
      </c>
      <c r="Q30" s="71">
        <v>1890</v>
      </c>
      <c r="R30" s="72">
        <v>2415</v>
      </c>
      <c r="S30" s="70">
        <v>2153</v>
      </c>
      <c r="T30" s="54">
        <v>2329</v>
      </c>
      <c r="U30" s="32">
        <v>5040</v>
      </c>
      <c r="V30" s="54">
        <v>6248</v>
      </c>
      <c r="W30" s="43">
        <v>5586</v>
      </c>
      <c r="X30" s="54">
        <v>4581</v>
      </c>
    </row>
    <row r="31" spans="2:24" x14ac:dyDescent="0.15">
      <c r="B31" s="45" t="s">
        <v>167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202</v>
      </c>
      <c r="C32" s="60"/>
      <c r="D32" s="61"/>
      <c r="E32" s="85">
        <v>2100</v>
      </c>
      <c r="F32" s="86">
        <v>2730</v>
      </c>
      <c r="G32" s="86">
        <v>2441</v>
      </c>
      <c r="H32" s="72">
        <v>7123</v>
      </c>
      <c r="I32" s="86">
        <v>1785</v>
      </c>
      <c r="J32" s="86">
        <v>2310</v>
      </c>
      <c r="K32" s="86">
        <v>2042</v>
      </c>
      <c r="L32" s="72">
        <v>8665</v>
      </c>
      <c r="M32" s="86">
        <v>1575</v>
      </c>
      <c r="N32" s="86">
        <v>2258</v>
      </c>
      <c r="O32" s="86">
        <v>1835</v>
      </c>
      <c r="P32" s="72">
        <v>2316</v>
      </c>
      <c r="Q32" s="86">
        <v>2048</v>
      </c>
      <c r="R32" s="86">
        <v>2310</v>
      </c>
      <c r="S32" s="86">
        <v>2167</v>
      </c>
      <c r="T32" s="72">
        <v>1398</v>
      </c>
      <c r="U32" s="86">
        <v>5040</v>
      </c>
      <c r="V32" s="86">
        <v>6300</v>
      </c>
      <c r="W32" s="86">
        <v>5595</v>
      </c>
      <c r="X32" s="72">
        <v>2317</v>
      </c>
    </row>
    <row r="33" spans="2:24" x14ac:dyDescent="0.15">
      <c r="B33" s="45" t="s">
        <v>168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x14ac:dyDescent="0.15">
      <c r="B34" s="45" t="s">
        <v>203</v>
      </c>
      <c r="C34" s="60"/>
      <c r="D34" s="61"/>
      <c r="E34" s="85">
        <v>2310</v>
      </c>
      <c r="F34" s="86">
        <v>2835</v>
      </c>
      <c r="G34" s="60">
        <v>2577</v>
      </c>
      <c r="H34" s="86">
        <v>14776</v>
      </c>
      <c r="I34" s="85">
        <v>1680</v>
      </c>
      <c r="J34" s="86">
        <v>2520</v>
      </c>
      <c r="K34" s="60">
        <v>2101</v>
      </c>
      <c r="L34" s="86">
        <v>15200</v>
      </c>
      <c r="M34" s="85">
        <v>1575</v>
      </c>
      <c r="N34" s="86">
        <v>2310</v>
      </c>
      <c r="O34" s="60">
        <v>1905</v>
      </c>
      <c r="P34" s="86">
        <v>4843</v>
      </c>
      <c r="Q34" s="85">
        <v>1995</v>
      </c>
      <c r="R34" s="86">
        <v>2415</v>
      </c>
      <c r="S34" s="60">
        <v>2182</v>
      </c>
      <c r="T34" s="86">
        <v>2346</v>
      </c>
      <c r="U34" s="85">
        <v>4725</v>
      </c>
      <c r="V34" s="86">
        <v>6300</v>
      </c>
      <c r="W34" s="60">
        <v>5503</v>
      </c>
      <c r="X34" s="86">
        <v>4916</v>
      </c>
    </row>
    <row r="35" spans="2:24" x14ac:dyDescent="0.15">
      <c r="B35" s="45" t="s">
        <v>169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45" t="s">
        <v>204</v>
      </c>
      <c r="C36" s="60"/>
      <c r="D36" s="61"/>
      <c r="E36" s="71">
        <v>2310</v>
      </c>
      <c r="F36" s="72">
        <v>2730</v>
      </c>
      <c r="G36" s="72">
        <v>2516</v>
      </c>
      <c r="H36" s="91">
        <v>16097</v>
      </c>
      <c r="I36" s="71">
        <v>1680</v>
      </c>
      <c r="J36" s="72">
        <v>2520</v>
      </c>
      <c r="K36" s="72">
        <v>2141</v>
      </c>
      <c r="L36" s="91">
        <v>17654</v>
      </c>
      <c r="M36" s="71">
        <v>1575</v>
      </c>
      <c r="N36" s="72">
        <v>1995</v>
      </c>
      <c r="O36" s="72">
        <v>1766</v>
      </c>
      <c r="P36" s="91">
        <v>7649</v>
      </c>
      <c r="Q36" s="71">
        <v>1995</v>
      </c>
      <c r="R36" s="72">
        <v>2625</v>
      </c>
      <c r="S36" s="72">
        <v>2263</v>
      </c>
      <c r="T36" s="91">
        <v>2036</v>
      </c>
      <c r="U36" s="71">
        <v>4725</v>
      </c>
      <c r="V36" s="72">
        <v>6195</v>
      </c>
      <c r="W36" s="72">
        <v>5478</v>
      </c>
      <c r="X36" s="91">
        <v>4758</v>
      </c>
    </row>
    <row r="37" spans="2:24" ht="12" customHeight="1" x14ac:dyDescent="0.15">
      <c r="B37" s="45" t="s">
        <v>170</v>
      </c>
      <c r="C37" s="60"/>
      <c r="D37" s="61"/>
      <c r="E37" s="32"/>
      <c r="F37" s="54"/>
      <c r="G37" s="43"/>
      <c r="H37" s="54"/>
      <c r="I37" s="32"/>
      <c r="J37" s="54"/>
      <c r="K37" s="43"/>
      <c r="L37" s="54"/>
      <c r="M37" s="32"/>
      <c r="N37" s="54"/>
      <c r="O37" s="43"/>
      <c r="P37" s="54"/>
      <c r="Q37" s="32"/>
      <c r="R37" s="54"/>
      <c r="S37" s="43"/>
      <c r="T37" s="54"/>
      <c r="U37" s="32"/>
      <c r="V37" s="54"/>
      <c r="W37" s="43"/>
      <c r="X37" s="54"/>
    </row>
    <row r="38" spans="2:24" ht="12" customHeight="1" x14ac:dyDescent="0.15">
      <c r="B38" s="62"/>
      <c r="C38" s="63"/>
      <c r="D38" s="64"/>
      <c r="E38" s="37"/>
      <c r="F38" s="56"/>
      <c r="G38" s="39"/>
      <c r="H38" s="56"/>
      <c r="I38" s="37"/>
      <c r="J38" s="56"/>
      <c r="K38" s="39"/>
      <c r="L38" s="56"/>
      <c r="M38" s="37"/>
      <c r="N38" s="56"/>
      <c r="O38" s="39"/>
      <c r="P38" s="56"/>
      <c r="Q38" s="37"/>
      <c r="R38" s="56"/>
      <c r="S38" s="39"/>
      <c r="T38" s="56"/>
      <c r="U38" s="37"/>
      <c r="V38" s="56"/>
      <c r="W38" s="39"/>
      <c r="X38" s="56"/>
    </row>
    <row r="39" spans="2:24" ht="6" customHeight="1" x14ac:dyDescent="0.15">
      <c r="B39" s="46"/>
      <c r="C39" s="60"/>
      <c r="D39" s="60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2.75" customHeight="1" x14ac:dyDescent="0.15">
      <c r="B40" s="24" t="s">
        <v>46</v>
      </c>
      <c r="C40" s="36" t="s">
        <v>72</v>
      </c>
    </row>
    <row r="41" spans="2:24" ht="12.75" customHeight="1" x14ac:dyDescent="0.15">
      <c r="B41" s="25" t="s">
        <v>34</v>
      </c>
      <c r="C41" s="36" t="s">
        <v>73</v>
      </c>
    </row>
    <row r="42" spans="2:24" ht="12.75" customHeight="1" x14ac:dyDescent="0.15">
      <c r="B42" s="25"/>
    </row>
    <row r="43" spans="2:24" x14ac:dyDescent="0.15">
      <c r="B43" s="25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38"/>
  <sheetViews>
    <sheetView topLeftCell="A4" zoomScale="75" workbookViewId="0">
      <selection activeCell="E26" sqref="E26:X3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130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500" t="s">
        <v>0</v>
      </c>
      <c r="D6" s="502"/>
      <c r="E6" s="514" t="s">
        <v>11</v>
      </c>
      <c r="F6" s="515"/>
      <c r="G6" s="515"/>
      <c r="H6" s="516"/>
      <c r="I6" s="511" t="s">
        <v>131</v>
      </c>
      <c r="J6" s="512"/>
      <c r="K6" s="512"/>
      <c r="L6" s="513"/>
      <c r="M6" s="511" t="s">
        <v>76</v>
      </c>
      <c r="N6" s="512"/>
      <c r="O6" s="512"/>
      <c r="P6" s="513"/>
      <c r="Q6" s="511" t="s">
        <v>12</v>
      </c>
      <c r="R6" s="512"/>
      <c r="S6" s="512"/>
      <c r="T6" s="513"/>
      <c r="U6" s="511" t="s">
        <v>13</v>
      </c>
      <c r="V6" s="512"/>
      <c r="W6" s="512"/>
      <c r="X6" s="513"/>
    </row>
    <row r="7" spans="2:24" x14ac:dyDescent="0.15">
      <c r="B7" s="505" t="s">
        <v>4</v>
      </c>
      <c r="C7" s="506"/>
      <c r="D7" s="50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67</v>
      </c>
      <c r="O7" s="3" t="s">
        <v>7</v>
      </c>
      <c r="P7" s="2" t="s">
        <v>60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75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190</v>
      </c>
      <c r="C14" s="14">
        <v>7</v>
      </c>
      <c r="D14" s="30" t="s">
        <v>119</v>
      </c>
      <c r="E14" s="7">
        <v>3990</v>
      </c>
      <c r="F14" s="8">
        <v>5250</v>
      </c>
      <c r="G14" s="9">
        <v>4654</v>
      </c>
      <c r="H14" s="8">
        <v>38204</v>
      </c>
      <c r="I14" s="7">
        <v>4243</v>
      </c>
      <c r="J14" s="8">
        <v>5775</v>
      </c>
      <c r="K14" s="9">
        <v>4842</v>
      </c>
      <c r="L14" s="8">
        <v>18563</v>
      </c>
      <c r="M14" s="7">
        <v>1313</v>
      </c>
      <c r="N14" s="8">
        <v>1785</v>
      </c>
      <c r="O14" s="9">
        <v>1613</v>
      </c>
      <c r="P14" s="8">
        <v>110000</v>
      </c>
      <c r="Q14" s="7">
        <v>1890</v>
      </c>
      <c r="R14" s="8">
        <v>2520</v>
      </c>
      <c r="S14" s="9">
        <v>2200</v>
      </c>
      <c r="T14" s="8">
        <v>37571</v>
      </c>
      <c r="U14" s="7">
        <v>1995</v>
      </c>
      <c r="V14" s="8">
        <v>2730</v>
      </c>
      <c r="W14" s="9">
        <v>2367</v>
      </c>
      <c r="X14" s="8">
        <v>33546</v>
      </c>
    </row>
    <row r="15" spans="2:24" ht="14.1" customHeight="1" x14ac:dyDescent="0.15">
      <c r="B15" s="7"/>
      <c r="C15" s="14">
        <v>8</v>
      </c>
      <c r="D15" s="30"/>
      <c r="E15" s="7">
        <v>3885</v>
      </c>
      <c r="F15" s="8">
        <v>5040</v>
      </c>
      <c r="G15" s="9">
        <v>4466</v>
      </c>
      <c r="H15" s="8">
        <v>30666</v>
      </c>
      <c r="I15" s="7">
        <v>4095</v>
      </c>
      <c r="J15" s="8">
        <v>5355</v>
      </c>
      <c r="K15" s="9">
        <v>4578</v>
      </c>
      <c r="L15" s="8">
        <v>12152</v>
      </c>
      <c r="M15" s="7">
        <v>1365</v>
      </c>
      <c r="N15" s="8">
        <v>1785</v>
      </c>
      <c r="O15" s="9">
        <v>1604</v>
      </c>
      <c r="P15" s="8">
        <v>89693</v>
      </c>
      <c r="Q15" s="7">
        <v>1785</v>
      </c>
      <c r="R15" s="8">
        <v>2520</v>
      </c>
      <c r="S15" s="9">
        <v>2094</v>
      </c>
      <c r="T15" s="8">
        <v>30729</v>
      </c>
      <c r="U15" s="7">
        <v>1827</v>
      </c>
      <c r="V15" s="8">
        <v>2730</v>
      </c>
      <c r="W15" s="9">
        <v>2371</v>
      </c>
      <c r="X15" s="8">
        <v>28508</v>
      </c>
    </row>
    <row r="16" spans="2:24" ht="14.1" customHeight="1" x14ac:dyDescent="0.15">
      <c r="B16" s="7"/>
      <c r="C16" s="14">
        <v>9</v>
      </c>
      <c r="D16" s="30"/>
      <c r="E16" s="7">
        <v>3885</v>
      </c>
      <c r="F16" s="8">
        <v>5040</v>
      </c>
      <c r="G16" s="9">
        <v>4386</v>
      </c>
      <c r="H16" s="8">
        <v>42174</v>
      </c>
      <c r="I16" s="7">
        <v>4200</v>
      </c>
      <c r="J16" s="8">
        <v>5460</v>
      </c>
      <c r="K16" s="9">
        <v>4494</v>
      </c>
      <c r="L16" s="8">
        <v>15350</v>
      </c>
      <c r="M16" s="7">
        <v>1155</v>
      </c>
      <c r="N16" s="8">
        <v>1890</v>
      </c>
      <c r="O16" s="9">
        <v>1553</v>
      </c>
      <c r="P16" s="8">
        <v>91418</v>
      </c>
      <c r="Q16" s="7">
        <v>1680</v>
      </c>
      <c r="R16" s="8">
        <v>2520</v>
      </c>
      <c r="S16" s="9">
        <v>2133</v>
      </c>
      <c r="T16" s="8">
        <v>35556</v>
      </c>
      <c r="U16" s="7">
        <v>1785</v>
      </c>
      <c r="V16" s="8">
        <v>2625</v>
      </c>
      <c r="W16" s="9">
        <v>2317</v>
      </c>
      <c r="X16" s="8">
        <v>31697</v>
      </c>
    </row>
    <row r="17" spans="2:24" ht="14.1" customHeight="1" x14ac:dyDescent="0.15">
      <c r="B17" s="7"/>
      <c r="C17" s="14">
        <v>10</v>
      </c>
      <c r="D17" s="30"/>
      <c r="E17" s="7">
        <v>3990</v>
      </c>
      <c r="F17" s="8">
        <v>5171</v>
      </c>
      <c r="G17" s="9">
        <v>4499</v>
      </c>
      <c r="H17" s="8">
        <v>24149</v>
      </c>
      <c r="I17" s="7">
        <v>4095</v>
      </c>
      <c r="J17" s="8">
        <v>5565</v>
      </c>
      <c r="K17" s="9">
        <v>4705</v>
      </c>
      <c r="L17" s="8">
        <v>8991</v>
      </c>
      <c r="M17" s="7">
        <v>1155</v>
      </c>
      <c r="N17" s="8">
        <v>1680</v>
      </c>
      <c r="O17" s="9">
        <v>1446</v>
      </c>
      <c r="P17" s="8">
        <v>49136</v>
      </c>
      <c r="Q17" s="7">
        <v>1785</v>
      </c>
      <c r="R17" s="8">
        <v>2520</v>
      </c>
      <c r="S17" s="9">
        <v>2195</v>
      </c>
      <c r="T17" s="8">
        <v>19255</v>
      </c>
      <c r="U17" s="7">
        <v>1890</v>
      </c>
      <c r="V17" s="8">
        <v>2625</v>
      </c>
      <c r="W17" s="9">
        <v>2335</v>
      </c>
      <c r="X17" s="8">
        <v>19691</v>
      </c>
    </row>
    <row r="18" spans="2:24" ht="14.1" customHeight="1" x14ac:dyDescent="0.15">
      <c r="B18" s="7"/>
      <c r="C18" s="14">
        <v>11</v>
      </c>
      <c r="D18" s="30"/>
      <c r="E18" s="7">
        <v>4095</v>
      </c>
      <c r="F18" s="8">
        <v>5460</v>
      </c>
      <c r="G18" s="9">
        <v>4619</v>
      </c>
      <c r="H18" s="8">
        <v>45660</v>
      </c>
      <c r="I18" s="7">
        <v>4095</v>
      </c>
      <c r="J18" s="8">
        <v>5775</v>
      </c>
      <c r="K18" s="9">
        <v>4991</v>
      </c>
      <c r="L18" s="8">
        <v>16889</v>
      </c>
      <c r="M18" s="7">
        <v>1050</v>
      </c>
      <c r="N18" s="8">
        <v>1680</v>
      </c>
      <c r="O18" s="9">
        <v>1426</v>
      </c>
      <c r="P18" s="8">
        <v>86732</v>
      </c>
      <c r="Q18" s="7">
        <v>1680</v>
      </c>
      <c r="R18" s="8">
        <v>2520</v>
      </c>
      <c r="S18" s="9">
        <v>2195</v>
      </c>
      <c r="T18" s="8">
        <v>40278</v>
      </c>
      <c r="U18" s="7">
        <v>1890</v>
      </c>
      <c r="V18" s="8">
        <v>2730</v>
      </c>
      <c r="W18" s="9">
        <v>2355</v>
      </c>
      <c r="X18" s="8">
        <v>32935</v>
      </c>
    </row>
    <row r="19" spans="2:24" ht="14.1" customHeight="1" x14ac:dyDescent="0.15">
      <c r="B19" s="7"/>
      <c r="C19" s="14">
        <v>12</v>
      </c>
      <c r="D19" s="30"/>
      <c r="E19" s="7">
        <v>4200</v>
      </c>
      <c r="F19" s="8">
        <v>5880</v>
      </c>
      <c r="G19" s="9">
        <v>4942</v>
      </c>
      <c r="H19" s="8">
        <v>55601</v>
      </c>
      <c r="I19" s="7">
        <v>4515</v>
      </c>
      <c r="J19" s="8">
        <v>6090</v>
      </c>
      <c r="K19" s="9">
        <v>5257</v>
      </c>
      <c r="L19" s="8">
        <v>19971</v>
      </c>
      <c r="M19" s="7">
        <v>1050</v>
      </c>
      <c r="N19" s="8">
        <v>1575</v>
      </c>
      <c r="O19" s="9">
        <v>1338</v>
      </c>
      <c r="P19" s="8">
        <v>94639</v>
      </c>
      <c r="Q19" s="7">
        <v>1785</v>
      </c>
      <c r="R19" s="8">
        <v>2520</v>
      </c>
      <c r="S19" s="9">
        <v>2221</v>
      </c>
      <c r="T19" s="8">
        <v>40491</v>
      </c>
      <c r="U19" s="7">
        <v>1995</v>
      </c>
      <c r="V19" s="8">
        <v>2625</v>
      </c>
      <c r="W19" s="9">
        <v>2361</v>
      </c>
      <c r="X19" s="8">
        <v>38083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7">
        <v>3990</v>
      </c>
      <c r="F20" s="8">
        <v>5355</v>
      </c>
      <c r="G20" s="9">
        <v>4674</v>
      </c>
      <c r="H20" s="8">
        <v>27842</v>
      </c>
      <c r="I20" s="7">
        <v>4305</v>
      </c>
      <c r="J20" s="8">
        <v>5618</v>
      </c>
      <c r="K20" s="9">
        <v>5090</v>
      </c>
      <c r="L20" s="8">
        <v>14117</v>
      </c>
      <c r="M20" s="7">
        <v>1050</v>
      </c>
      <c r="N20" s="8">
        <v>1680</v>
      </c>
      <c r="O20" s="9">
        <v>1365</v>
      </c>
      <c r="P20" s="8">
        <v>90693</v>
      </c>
      <c r="Q20" s="7">
        <v>1785</v>
      </c>
      <c r="R20" s="8">
        <v>2520</v>
      </c>
      <c r="S20" s="9">
        <v>2136</v>
      </c>
      <c r="T20" s="8">
        <v>34657</v>
      </c>
      <c r="U20" s="7">
        <v>1890</v>
      </c>
      <c r="V20" s="8">
        <v>2625</v>
      </c>
      <c r="W20" s="9">
        <v>2277</v>
      </c>
      <c r="X20" s="8">
        <v>28540</v>
      </c>
    </row>
    <row r="21" spans="2:24" ht="14.1" customHeight="1" x14ac:dyDescent="0.15">
      <c r="B21" s="7"/>
      <c r="C21" s="14">
        <v>2</v>
      </c>
      <c r="D21" s="30"/>
      <c r="E21" s="7">
        <v>4200</v>
      </c>
      <c r="F21" s="8">
        <v>5250</v>
      </c>
      <c r="G21" s="9">
        <v>4658</v>
      </c>
      <c r="H21" s="8">
        <v>28120</v>
      </c>
      <c r="I21" s="7">
        <v>4410</v>
      </c>
      <c r="J21" s="8">
        <v>5355</v>
      </c>
      <c r="K21" s="9">
        <v>4909</v>
      </c>
      <c r="L21" s="8">
        <v>10879</v>
      </c>
      <c r="M21" s="7">
        <v>1260</v>
      </c>
      <c r="N21" s="8">
        <v>1680</v>
      </c>
      <c r="O21" s="9">
        <v>1452</v>
      </c>
      <c r="P21" s="8">
        <v>71468</v>
      </c>
      <c r="Q21" s="7">
        <v>1680</v>
      </c>
      <c r="R21" s="8">
        <v>2520</v>
      </c>
      <c r="S21" s="9">
        <v>2120</v>
      </c>
      <c r="T21" s="8">
        <v>29100</v>
      </c>
      <c r="U21" s="7">
        <v>1890</v>
      </c>
      <c r="V21" s="8">
        <v>2625</v>
      </c>
      <c r="W21" s="9">
        <v>2265</v>
      </c>
      <c r="X21" s="8">
        <v>24698</v>
      </c>
    </row>
    <row r="22" spans="2:24" ht="14.1" customHeight="1" x14ac:dyDescent="0.15">
      <c r="B22" s="7"/>
      <c r="C22" s="14">
        <v>3</v>
      </c>
      <c r="D22" s="30"/>
      <c r="E22" s="7">
        <v>3990</v>
      </c>
      <c r="F22" s="8">
        <v>5408</v>
      </c>
      <c r="G22" s="9">
        <v>4566</v>
      </c>
      <c r="H22" s="8">
        <v>42314</v>
      </c>
      <c r="I22" s="7">
        <v>4326</v>
      </c>
      <c r="J22" s="8">
        <v>5528</v>
      </c>
      <c r="K22" s="9">
        <v>4821</v>
      </c>
      <c r="L22" s="8">
        <v>12808</v>
      </c>
      <c r="M22" s="7">
        <v>1260</v>
      </c>
      <c r="N22" s="8">
        <v>1785</v>
      </c>
      <c r="O22" s="9">
        <v>1535</v>
      </c>
      <c r="P22" s="8">
        <v>90197</v>
      </c>
      <c r="Q22" s="7">
        <v>1680</v>
      </c>
      <c r="R22" s="8">
        <v>2520</v>
      </c>
      <c r="S22" s="9">
        <v>2120</v>
      </c>
      <c r="T22" s="8">
        <v>31348</v>
      </c>
      <c r="U22" s="7">
        <v>1890</v>
      </c>
      <c r="V22" s="8">
        <v>2730</v>
      </c>
      <c r="W22" s="9">
        <v>2279</v>
      </c>
      <c r="X22" s="8">
        <v>35004</v>
      </c>
    </row>
    <row r="23" spans="2:24" ht="14.1" customHeight="1" x14ac:dyDescent="0.15">
      <c r="B23" s="7"/>
      <c r="C23" s="14">
        <v>4</v>
      </c>
      <c r="D23" s="30"/>
      <c r="E23" s="7">
        <v>4200</v>
      </c>
      <c r="F23" s="8">
        <v>5565</v>
      </c>
      <c r="G23" s="9">
        <v>4765</v>
      </c>
      <c r="H23" s="8">
        <v>22693</v>
      </c>
      <c r="I23" s="7">
        <v>4305</v>
      </c>
      <c r="J23" s="8">
        <v>5688</v>
      </c>
      <c r="K23" s="9">
        <v>5033</v>
      </c>
      <c r="L23" s="8">
        <v>11025</v>
      </c>
      <c r="M23" s="7">
        <v>1365</v>
      </c>
      <c r="N23" s="8">
        <v>2100</v>
      </c>
      <c r="O23" s="9">
        <v>1697</v>
      </c>
      <c r="P23" s="8">
        <v>57988</v>
      </c>
      <c r="Q23" s="7">
        <v>1785</v>
      </c>
      <c r="R23" s="8">
        <v>2415</v>
      </c>
      <c r="S23" s="9">
        <v>2072</v>
      </c>
      <c r="T23" s="8">
        <v>21183</v>
      </c>
      <c r="U23" s="7">
        <v>1890</v>
      </c>
      <c r="V23" s="8">
        <v>2730</v>
      </c>
      <c r="W23" s="9">
        <v>2265</v>
      </c>
      <c r="X23" s="8">
        <v>22176</v>
      </c>
    </row>
    <row r="24" spans="2:24" ht="14.1" customHeight="1" x14ac:dyDescent="0.15">
      <c r="B24" s="7"/>
      <c r="C24" s="14">
        <v>5</v>
      </c>
      <c r="D24" s="30"/>
      <c r="E24" s="7">
        <v>4200</v>
      </c>
      <c r="F24" s="8">
        <v>5460</v>
      </c>
      <c r="G24" s="9">
        <v>4782</v>
      </c>
      <c r="H24" s="8">
        <v>29482</v>
      </c>
      <c r="I24" s="7">
        <v>4410</v>
      </c>
      <c r="J24" s="8">
        <v>5880</v>
      </c>
      <c r="K24" s="9">
        <v>4943</v>
      </c>
      <c r="L24" s="8">
        <v>15108</v>
      </c>
      <c r="M24" s="7">
        <v>1260</v>
      </c>
      <c r="N24" s="8">
        <v>2258</v>
      </c>
      <c r="O24" s="9">
        <v>1693</v>
      </c>
      <c r="P24" s="8">
        <v>99715</v>
      </c>
      <c r="Q24" s="7">
        <v>1680</v>
      </c>
      <c r="R24" s="8">
        <v>2415</v>
      </c>
      <c r="S24" s="9">
        <v>2098</v>
      </c>
      <c r="T24" s="8">
        <v>34943</v>
      </c>
      <c r="U24" s="7">
        <v>1890</v>
      </c>
      <c r="V24" s="8">
        <v>2730</v>
      </c>
      <c r="W24" s="9">
        <v>2348</v>
      </c>
      <c r="X24" s="8">
        <v>33290</v>
      </c>
    </row>
    <row r="25" spans="2:24" ht="14.1" customHeight="1" x14ac:dyDescent="0.15">
      <c r="B25" s="7"/>
      <c r="C25" s="14">
        <v>6</v>
      </c>
      <c r="D25" s="30"/>
      <c r="E25" s="7">
        <v>4200</v>
      </c>
      <c r="F25" s="8">
        <v>5250</v>
      </c>
      <c r="G25" s="9">
        <v>4530</v>
      </c>
      <c r="H25" s="8">
        <v>42520</v>
      </c>
      <c r="I25" s="7">
        <v>4305</v>
      </c>
      <c r="J25" s="8">
        <v>5501</v>
      </c>
      <c r="K25" s="9">
        <v>4811</v>
      </c>
      <c r="L25" s="8">
        <v>14210</v>
      </c>
      <c r="M25" s="7">
        <v>1365</v>
      </c>
      <c r="N25" s="8">
        <v>2205</v>
      </c>
      <c r="O25" s="9">
        <v>1667</v>
      </c>
      <c r="P25" s="8">
        <v>76787</v>
      </c>
      <c r="Q25" s="7">
        <v>1785</v>
      </c>
      <c r="R25" s="8">
        <v>2415</v>
      </c>
      <c r="S25" s="9">
        <v>2055</v>
      </c>
      <c r="T25" s="8">
        <v>35908</v>
      </c>
      <c r="U25" s="7">
        <v>1995</v>
      </c>
      <c r="V25" s="8">
        <v>2520</v>
      </c>
      <c r="W25" s="9">
        <v>2245</v>
      </c>
      <c r="X25" s="8">
        <v>32914</v>
      </c>
    </row>
    <row r="26" spans="2:24" ht="14.1" customHeight="1" x14ac:dyDescent="0.15">
      <c r="B26" s="10"/>
      <c r="C26" s="6">
        <v>7</v>
      </c>
      <c r="D26" s="18"/>
      <c r="E26" s="10">
        <v>4200</v>
      </c>
      <c r="F26" s="11">
        <v>5460</v>
      </c>
      <c r="G26" s="12">
        <v>4643</v>
      </c>
      <c r="H26" s="11">
        <v>32872</v>
      </c>
      <c r="I26" s="10">
        <v>4212</v>
      </c>
      <c r="J26" s="11">
        <v>5390</v>
      </c>
      <c r="K26" s="12">
        <v>4765</v>
      </c>
      <c r="L26" s="11">
        <v>13111</v>
      </c>
      <c r="M26" s="10">
        <v>1365</v>
      </c>
      <c r="N26" s="11">
        <v>2205</v>
      </c>
      <c r="O26" s="12">
        <v>1739</v>
      </c>
      <c r="P26" s="11">
        <v>60651</v>
      </c>
      <c r="Q26" s="10">
        <v>1785</v>
      </c>
      <c r="R26" s="11">
        <v>2520</v>
      </c>
      <c r="S26" s="12">
        <v>2117</v>
      </c>
      <c r="T26" s="11">
        <v>24800</v>
      </c>
      <c r="U26" s="10">
        <v>1995</v>
      </c>
      <c r="V26" s="11">
        <v>2730</v>
      </c>
      <c r="W26" s="12">
        <v>2242</v>
      </c>
      <c r="X26" s="11">
        <v>22870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7" t="s">
        <v>200</v>
      </c>
      <c r="C28" s="60"/>
      <c r="D28" s="61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5" t="s">
        <v>166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87" t="s">
        <v>201</v>
      </c>
      <c r="C30" s="60"/>
      <c r="D30" s="61"/>
      <c r="E30" s="7">
        <v>4305</v>
      </c>
      <c r="F30" s="8">
        <v>5250</v>
      </c>
      <c r="G30" s="9">
        <v>4673</v>
      </c>
      <c r="H30" s="8">
        <v>8687</v>
      </c>
      <c r="I30" s="7">
        <v>4410</v>
      </c>
      <c r="J30" s="8">
        <v>5390</v>
      </c>
      <c r="K30" s="9">
        <v>4853</v>
      </c>
      <c r="L30" s="8">
        <v>4420</v>
      </c>
      <c r="M30" s="7">
        <v>1470</v>
      </c>
      <c r="N30" s="8">
        <v>2205</v>
      </c>
      <c r="O30" s="9">
        <v>1761</v>
      </c>
      <c r="P30" s="8">
        <v>19534</v>
      </c>
      <c r="Q30" s="7">
        <v>1995</v>
      </c>
      <c r="R30" s="8">
        <v>2310</v>
      </c>
      <c r="S30" s="9">
        <v>2146</v>
      </c>
      <c r="T30" s="8">
        <v>5938</v>
      </c>
      <c r="U30" s="7">
        <v>2100</v>
      </c>
      <c r="V30" s="8">
        <v>2520</v>
      </c>
      <c r="W30" s="9">
        <v>2253</v>
      </c>
      <c r="X30" s="8">
        <v>6469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45" t="s">
        <v>202</v>
      </c>
      <c r="C32" s="60"/>
      <c r="D32" s="61"/>
      <c r="E32" s="85">
        <v>4410</v>
      </c>
      <c r="F32" s="86">
        <v>5250</v>
      </c>
      <c r="G32" s="86">
        <v>4646</v>
      </c>
      <c r="H32" s="72">
        <v>3974</v>
      </c>
      <c r="I32" s="86">
        <v>4410</v>
      </c>
      <c r="J32" s="86">
        <v>5202</v>
      </c>
      <c r="K32" s="86">
        <v>4785</v>
      </c>
      <c r="L32" s="72">
        <v>2163</v>
      </c>
      <c r="M32" s="86">
        <v>1470</v>
      </c>
      <c r="N32" s="86">
        <v>2175</v>
      </c>
      <c r="O32" s="86">
        <v>1744</v>
      </c>
      <c r="P32" s="72">
        <v>8770</v>
      </c>
      <c r="Q32" s="86">
        <v>1890</v>
      </c>
      <c r="R32" s="86">
        <v>2310</v>
      </c>
      <c r="S32" s="86">
        <v>2084</v>
      </c>
      <c r="T32" s="72">
        <v>3191</v>
      </c>
      <c r="U32" s="86">
        <v>1995</v>
      </c>
      <c r="V32" s="86">
        <v>2520</v>
      </c>
      <c r="W32" s="86">
        <v>2178</v>
      </c>
      <c r="X32" s="72">
        <v>3423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45" t="s">
        <v>203</v>
      </c>
      <c r="C34" s="60"/>
      <c r="D34" s="61"/>
      <c r="E34" s="71">
        <v>4200</v>
      </c>
      <c r="F34" s="72">
        <v>5460</v>
      </c>
      <c r="G34" s="70">
        <v>4621</v>
      </c>
      <c r="H34" s="72">
        <v>12246</v>
      </c>
      <c r="I34" s="71">
        <v>4212</v>
      </c>
      <c r="J34" s="72">
        <v>5090</v>
      </c>
      <c r="K34" s="70">
        <v>4711</v>
      </c>
      <c r="L34" s="72">
        <v>2632</v>
      </c>
      <c r="M34" s="71">
        <v>1470</v>
      </c>
      <c r="N34" s="72">
        <v>2205</v>
      </c>
      <c r="O34" s="70">
        <v>1765</v>
      </c>
      <c r="P34" s="72">
        <v>15998</v>
      </c>
      <c r="Q34" s="71">
        <v>1890</v>
      </c>
      <c r="R34" s="72">
        <v>2310</v>
      </c>
      <c r="S34" s="70">
        <v>2076</v>
      </c>
      <c r="T34" s="72">
        <v>9755</v>
      </c>
      <c r="U34" s="71">
        <v>1995</v>
      </c>
      <c r="V34" s="72">
        <v>2520</v>
      </c>
      <c r="W34" s="70">
        <v>2192</v>
      </c>
      <c r="X34" s="72">
        <v>6999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45" t="s">
        <v>204</v>
      </c>
      <c r="C36" s="60"/>
      <c r="D36" s="61"/>
      <c r="E36" s="71">
        <v>4200</v>
      </c>
      <c r="F36" s="72">
        <v>5460</v>
      </c>
      <c r="G36" s="72">
        <v>4647</v>
      </c>
      <c r="H36" s="91">
        <v>7965</v>
      </c>
      <c r="I36" s="71">
        <v>4410</v>
      </c>
      <c r="J36" s="72">
        <v>5038</v>
      </c>
      <c r="K36" s="72">
        <v>4729</v>
      </c>
      <c r="L36" s="91">
        <v>3896</v>
      </c>
      <c r="M36" s="71">
        <v>1365</v>
      </c>
      <c r="N36" s="72">
        <v>2100</v>
      </c>
      <c r="O36" s="72">
        <v>1685</v>
      </c>
      <c r="P36" s="91">
        <v>16349</v>
      </c>
      <c r="Q36" s="71">
        <v>1785</v>
      </c>
      <c r="R36" s="72">
        <v>2520</v>
      </c>
      <c r="S36" s="72">
        <v>2170</v>
      </c>
      <c r="T36" s="91">
        <v>5916</v>
      </c>
      <c r="U36" s="71">
        <v>2100</v>
      </c>
      <c r="V36" s="72">
        <v>2730</v>
      </c>
      <c r="W36" s="72">
        <v>2345</v>
      </c>
      <c r="X36" s="91">
        <v>5980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62"/>
      <c r="C38" s="63"/>
      <c r="D38" s="64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2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38"/>
  <sheetViews>
    <sheetView topLeftCell="A13" zoomScale="75" workbookViewId="0">
      <selection activeCell="U26" sqref="U26:X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78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500" t="s">
        <v>0</v>
      </c>
      <c r="D6" s="502"/>
      <c r="E6" s="514" t="s">
        <v>81</v>
      </c>
      <c r="F6" s="515"/>
      <c r="G6" s="515"/>
      <c r="H6" s="516"/>
      <c r="I6" s="511" t="s">
        <v>16</v>
      </c>
      <c r="J6" s="512"/>
      <c r="K6" s="512"/>
      <c r="L6" s="513"/>
      <c r="M6" s="511" t="s">
        <v>80</v>
      </c>
      <c r="N6" s="512"/>
      <c r="O6" s="512"/>
      <c r="P6" s="513"/>
      <c r="Q6" s="511" t="s">
        <v>79</v>
      </c>
      <c r="R6" s="512"/>
      <c r="S6" s="512"/>
      <c r="T6" s="513"/>
      <c r="U6" s="65" t="s">
        <v>17</v>
      </c>
      <c r="V6" s="66"/>
      <c r="W6" s="66"/>
      <c r="X6" s="67"/>
    </row>
    <row r="7" spans="2:24" x14ac:dyDescent="0.15">
      <c r="B7" s="505" t="s">
        <v>4</v>
      </c>
      <c r="C7" s="506"/>
      <c r="D7" s="507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  <c r="M7" s="1" t="s">
        <v>5</v>
      </c>
      <c r="N7" s="2" t="s">
        <v>67</v>
      </c>
      <c r="O7" s="2" t="s">
        <v>7</v>
      </c>
      <c r="P7" s="31" t="s">
        <v>8</v>
      </c>
      <c r="Q7" s="1" t="s">
        <v>5</v>
      </c>
      <c r="R7" s="2" t="s">
        <v>6</v>
      </c>
      <c r="S7" s="2" t="s">
        <v>7</v>
      </c>
      <c r="T7" s="31" t="s">
        <v>60</v>
      </c>
      <c r="U7" s="1" t="s">
        <v>5</v>
      </c>
      <c r="V7" s="2" t="s">
        <v>6</v>
      </c>
      <c r="W7" s="2" t="s">
        <v>7</v>
      </c>
      <c r="X7" s="31" t="s">
        <v>60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  <c r="M8" s="4"/>
      <c r="N8" s="5"/>
      <c r="O8" s="5" t="s">
        <v>9</v>
      </c>
      <c r="P8" s="68"/>
      <c r="Q8" s="4"/>
      <c r="R8" s="5"/>
      <c r="S8" s="5" t="s">
        <v>9</v>
      </c>
      <c r="T8" s="68"/>
      <c r="U8" s="4"/>
      <c r="V8" s="5"/>
      <c r="W8" s="5" t="s">
        <v>9</v>
      </c>
      <c r="X8" s="68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190</v>
      </c>
      <c r="C14" s="14">
        <v>7</v>
      </c>
      <c r="D14" s="30" t="s">
        <v>119</v>
      </c>
      <c r="E14" s="7">
        <v>2100</v>
      </c>
      <c r="F14" s="8">
        <v>2625</v>
      </c>
      <c r="G14" s="8">
        <v>2413</v>
      </c>
      <c r="H14" s="30">
        <v>29289</v>
      </c>
      <c r="I14" s="7">
        <v>1680</v>
      </c>
      <c r="J14" s="8">
        <v>2310</v>
      </c>
      <c r="K14" s="8">
        <v>2031</v>
      </c>
      <c r="L14" s="30">
        <v>27530</v>
      </c>
      <c r="M14" s="7">
        <v>945</v>
      </c>
      <c r="N14" s="8">
        <v>1418</v>
      </c>
      <c r="O14" s="8">
        <v>1127</v>
      </c>
      <c r="P14" s="30">
        <v>28554</v>
      </c>
      <c r="Q14" s="7">
        <v>1943</v>
      </c>
      <c r="R14" s="8">
        <v>2520</v>
      </c>
      <c r="S14" s="8">
        <v>2271</v>
      </c>
      <c r="T14" s="30">
        <v>66873</v>
      </c>
      <c r="U14" s="7">
        <v>1995</v>
      </c>
      <c r="V14" s="8">
        <v>2520</v>
      </c>
      <c r="W14" s="8">
        <v>2361</v>
      </c>
      <c r="X14" s="30">
        <v>277896</v>
      </c>
    </row>
    <row r="15" spans="2:24" ht="14.1" customHeight="1" x14ac:dyDescent="0.15">
      <c r="B15" s="7"/>
      <c r="C15" s="14">
        <v>8</v>
      </c>
      <c r="D15" s="30"/>
      <c r="E15" s="7">
        <v>1890</v>
      </c>
      <c r="F15" s="8">
        <v>2625</v>
      </c>
      <c r="G15" s="8">
        <v>2377</v>
      </c>
      <c r="H15" s="30">
        <v>24909</v>
      </c>
      <c r="I15" s="7">
        <v>1575</v>
      </c>
      <c r="J15" s="8">
        <v>2310</v>
      </c>
      <c r="K15" s="8">
        <v>1917</v>
      </c>
      <c r="L15" s="30">
        <v>21342</v>
      </c>
      <c r="M15" s="7">
        <v>945</v>
      </c>
      <c r="N15" s="8">
        <v>1418</v>
      </c>
      <c r="O15" s="8">
        <v>1104</v>
      </c>
      <c r="P15" s="30">
        <v>20668</v>
      </c>
      <c r="Q15" s="7">
        <v>1785</v>
      </c>
      <c r="R15" s="8">
        <v>2520</v>
      </c>
      <c r="S15" s="8">
        <v>2272</v>
      </c>
      <c r="T15" s="30">
        <v>52293</v>
      </c>
      <c r="U15" s="7">
        <v>2153</v>
      </c>
      <c r="V15" s="8">
        <v>2544</v>
      </c>
      <c r="W15" s="8">
        <v>2390</v>
      </c>
      <c r="X15" s="30">
        <v>192715</v>
      </c>
    </row>
    <row r="16" spans="2:24" ht="14.1" customHeight="1" x14ac:dyDescent="0.15">
      <c r="B16" s="7"/>
      <c r="C16" s="14">
        <v>9</v>
      </c>
      <c r="D16" s="30"/>
      <c r="E16" s="7">
        <v>1890</v>
      </c>
      <c r="F16" s="8">
        <v>2625</v>
      </c>
      <c r="G16" s="8">
        <v>2365</v>
      </c>
      <c r="H16" s="30">
        <v>30132</v>
      </c>
      <c r="I16" s="7">
        <v>1418</v>
      </c>
      <c r="J16" s="8">
        <v>2310</v>
      </c>
      <c r="K16" s="8">
        <v>1897</v>
      </c>
      <c r="L16" s="30">
        <v>29879</v>
      </c>
      <c r="M16" s="7">
        <v>945</v>
      </c>
      <c r="N16" s="8">
        <v>1418</v>
      </c>
      <c r="O16" s="8">
        <v>1125</v>
      </c>
      <c r="P16" s="30">
        <v>33658</v>
      </c>
      <c r="Q16" s="7">
        <v>1575</v>
      </c>
      <c r="R16" s="8">
        <v>2468</v>
      </c>
      <c r="S16" s="8">
        <v>2104</v>
      </c>
      <c r="T16" s="30">
        <v>61706</v>
      </c>
      <c r="U16" s="7">
        <v>1995</v>
      </c>
      <c r="V16" s="8">
        <v>2625</v>
      </c>
      <c r="W16" s="8">
        <v>2348</v>
      </c>
      <c r="X16" s="30">
        <v>264370</v>
      </c>
    </row>
    <row r="17" spans="2:24" ht="14.1" customHeight="1" x14ac:dyDescent="0.15">
      <c r="B17" s="7"/>
      <c r="C17" s="14">
        <v>10</v>
      </c>
      <c r="D17" s="30"/>
      <c r="E17" s="7">
        <v>1943</v>
      </c>
      <c r="F17" s="8">
        <v>2625</v>
      </c>
      <c r="G17" s="8">
        <v>2374</v>
      </c>
      <c r="H17" s="30">
        <v>16623</v>
      </c>
      <c r="I17" s="7">
        <v>1575</v>
      </c>
      <c r="J17" s="8">
        <v>2310</v>
      </c>
      <c r="K17" s="8">
        <v>1961</v>
      </c>
      <c r="L17" s="30">
        <v>17339</v>
      </c>
      <c r="M17" s="7">
        <v>945</v>
      </c>
      <c r="N17" s="8">
        <v>1418</v>
      </c>
      <c r="O17" s="8">
        <v>1170</v>
      </c>
      <c r="P17" s="30">
        <v>22038</v>
      </c>
      <c r="Q17" s="7">
        <v>1838</v>
      </c>
      <c r="R17" s="8">
        <v>2468</v>
      </c>
      <c r="S17" s="8">
        <v>2186</v>
      </c>
      <c r="T17" s="30">
        <v>44356</v>
      </c>
      <c r="U17" s="7">
        <v>2100</v>
      </c>
      <c r="V17" s="8">
        <v>2625</v>
      </c>
      <c r="W17" s="8">
        <v>2458</v>
      </c>
      <c r="X17" s="30">
        <v>166384</v>
      </c>
    </row>
    <row r="18" spans="2:24" ht="14.1" customHeight="1" x14ac:dyDescent="0.15">
      <c r="B18" s="7"/>
      <c r="C18" s="14">
        <v>11</v>
      </c>
      <c r="D18" s="30"/>
      <c r="E18" s="7">
        <v>1890</v>
      </c>
      <c r="F18" s="8">
        <v>2625</v>
      </c>
      <c r="G18" s="8">
        <v>2356</v>
      </c>
      <c r="H18" s="30">
        <v>30963</v>
      </c>
      <c r="I18" s="7">
        <v>1470</v>
      </c>
      <c r="J18" s="8">
        <v>2415</v>
      </c>
      <c r="K18" s="8">
        <v>1986</v>
      </c>
      <c r="L18" s="30">
        <v>32009</v>
      </c>
      <c r="M18" s="7">
        <v>945</v>
      </c>
      <c r="N18" s="8">
        <v>1575</v>
      </c>
      <c r="O18" s="8">
        <v>1170</v>
      </c>
      <c r="P18" s="30">
        <v>50422</v>
      </c>
      <c r="Q18" s="7">
        <v>1890</v>
      </c>
      <c r="R18" s="8">
        <v>2468</v>
      </c>
      <c r="S18" s="8">
        <v>2162</v>
      </c>
      <c r="T18" s="30">
        <v>85091</v>
      </c>
      <c r="U18" s="7">
        <v>2100</v>
      </c>
      <c r="V18" s="8">
        <v>2730</v>
      </c>
      <c r="W18" s="8">
        <v>2461</v>
      </c>
      <c r="X18" s="30">
        <v>304603</v>
      </c>
    </row>
    <row r="19" spans="2:24" ht="14.1" customHeight="1" x14ac:dyDescent="0.15">
      <c r="B19" s="7"/>
      <c r="C19" s="14">
        <v>12</v>
      </c>
      <c r="D19" s="30"/>
      <c r="E19" s="7">
        <v>1890</v>
      </c>
      <c r="F19" s="8">
        <v>2625</v>
      </c>
      <c r="G19" s="8">
        <v>2386</v>
      </c>
      <c r="H19" s="30">
        <v>39228</v>
      </c>
      <c r="I19" s="7">
        <v>1575</v>
      </c>
      <c r="J19" s="8">
        <v>2415</v>
      </c>
      <c r="K19" s="8">
        <v>2098</v>
      </c>
      <c r="L19" s="30">
        <v>30958</v>
      </c>
      <c r="M19" s="7">
        <v>1050</v>
      </c>
      <c r="N19" s="8">
        <v>1470</v>
      </c>
      <c r="O19" s="8">
        <v>1185</v>
      </c>
      <c r="P19" s="30">
        <v>26723</v>
      </c>
      <c r="Q19" s="7">
        <v>1785</v>
      </c>
      <c r="R19" s="8">
        <v>2525</v>
      </c>
      <c r="S19" s="8">
        <v>2219</v>
      </c>
      <c r="T19" s="30">
        <v>93259</v>
      </c>
      <c r="U19" s="7">
        <v>2205</v>
      </c>
      <c r="V19" s="8">
        <v>2940</v>
      </c>
      <c r="W19" s="8">
        <v>2613</v>
      </c>
      <c r="X19" s="30">
        <v>396071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7">
        <v>1890</v>
      </c>
      <c r="F20" s="8">
        <v>2730</v>
      </c>
      <c r="G20" s="8">
        <v>2310</v>
      </c>
      <c r="H20" s="30">
        <v>26380</v>
      </c>
      <c r="I20" s="7">
        <v>1575</v>
      </c>
      <c r="J20" s="8">
        <v>2415</v>
      </c>
      <c r="K20" s="8">
        <v>1978</v>
      </c>
      <c r="L20" s="30">
        <v>31483</v>
      </c>
      <c r="M20" s="7">
        <v>945</v>
      </c>
      <c r="N20" s="8">
        <v>1449</v>
      </c>
      <c r="O20" s="8">
        <v>1131</v>
      </c>
      <c r="P20" s="30">
        <v>27013</v>
      </c>
      <c r="Q20" s="7">
        <v>1849</v>
      </c>
      <c r="R20" s="8">
        <v>2520</v>
      </c>
      <c r="S20" s="8">
        <v>2097</v>
      </c>
      <c r="T20" s="30">
        <v>84049</v>
      </c>
      <c r="U20" s="7">
        <v>2111</v>
      </c>
      <c r="V20" s="8">
        <v>2762</v>
      </c>
      <c r="W20" s="8">
        <v>2501</v>
      </c>
      <c r="X20" s="30">
        <v>304471</v>
      </c>
    </row>
    <row r="21" spans="2:24" ht="14.1" customHeight="1" x14ac:dyDescent="0.15">
      <c r="B21" s="7"/>
      <c r="C21" s="14">
        <v>2</v>
      </c>
      <c r="D21" s="30"/>
      <c r="E21" s="7">
        <v>1890</v>
      </c>
      <c r="F21" s="8">
        <v>2625</v>
      </c>
      <c r="G21" s="8">
        <v>2295</v>
      </c>
      <c r="H21" s="30">
        <v>24278</v>
      </c>
      <c r="I21" s="7">
        <v>1470</v>
      </c>
      <c r="J21" s="8">
        <v>2520</v>
      </c>
      <c r="K21" s="8">
        <v>1948</v>
      </c>
      <c r="L21" s="30">
        <v>24090</v>
      </c>
      <c r="M21" s="7">
        <v>840</v>
      </c>
      <c r="N21" s="8">
        <v>1470</v>
      </c>
      <c r="O21" s="8">
        <v>1107</v>
      </c>
      <c r="P21" s="30">
        <v>36703</v>
      </c>
      <c r="Q21" s="7">
        <v>1743</v>
      </c>
      <c r="R21" s="8">
        <v>2523</v>
      </c>
      <c r="S21" s="8">
        <v>2117</v>
      </c>
      <c r="T21" s="30">
        <v>71779</v>
      </c>
      <c r="U21" s="7">
        <v>2112</v>
      </c>
      <c r="V21" s="8">
        <v>2573</v>
      </c>
      <c r="W21" s="8">
        <v>2365</v>
      </c>
      <c r="X21" s="30">
        <v>199407</v>
      </c>
    </row>
    <row r="22" spans="2:24" ht="14.1" customHeight="1" x14ac:dyDescent="0.15">
      <c r="B22" s="7"/>
      <c r="C22" s="14">
        <v>3</v>
      </c>
      <c r="D22" s="30"/>
      <c r="E22" s="7">
        <v>1890</v>
      </c>
      <c r="F22" s="8">
        <v>2730</v>
      </c>
      <c r="G22" s="8">
        <v>2324</v>
      </c>
      <c r="H22" s="30">
        <v>30221</v>
      </c>
      <c r="I22" s="7">
        <v>1470</v>
      </c>
      <c r="J22" s="8">
        <v>2415</v>
      </c>
      <c r="K22" s="8">
        <v>1939</v>
      </c>
      <c r="L22" s="30">
        <v>26117</v>
      </c>
      <c r="M22" s="7">
        <v>945</v>
      </c>
      <c r="N22" s="8">
        <v>1470</v>
      </c>
      <c r="O22" s="8">
        <v>1139</v>
      </c>
      <c r="P22" s="30">
        <v>39053</v>
      </c>
      <c r="Q22" s="7">
        <v>1890</v>
      </c>
      <c r="R22" s="8">
        <v>2520</v>
      </c>
      <c r="S22" s="8">
        <v>2146</v>
      </c>
      <c r="T22" s="30">
        <v>55521</v>
      </c>
      <c r="U22" s="7">
        <v>2100</v>
      </c>
      <c r="V22" s="8">
        <v>2730</v>
      </c>
      <c r="W22" s="8">
        <v>2444</v>
      </c>
      <c r="X22" s="30">
        <v>251541</v>
      </c>
    </row>
    <row r="23" spans="2:24" ht="14.1" customHeight="1" x14ac:dyDescent="0.15">
      <c r="B23" s="7"/>
      <c r="C23" s="14">
        <v>4</v>
      </c>
      <c r="D23" s="30"/>
      <c r="E23" s="7">
        <v>1995</v>
      </c>
      <c r="F23" s="8">
        <v>2730</v>
      </c>
      <c r="G23" s="8">
        <v>2366</v>
      </c>
      <c r="H23" s="30">
        <v>21837</v>
      </c>
      <c r="I23" s="7">
        <v>1575</v>
      </c>
      <c r="J23" s="8">
        <v>2310</v>
      </c>
      <c r="K23" s="8">
        <v>1902</v>
      </c>
      <c r="L23" s="30">
        <v>17526</v>
      </c>
      <c r="M23" s="7">
        <v>945</v>
      </c>
      <c r="N23" s="8">
        <v>1470</v>
      </c>
      <c r="O23" s="8">
        <v>1131</v>
      </c>
      <c r="P23" s="30">
        <v>21862</v>
      </c>
      <c r="Q23" s="7">
        <v>1890</v>
      </c>
      <c r="R23" s="8">
        <v>2415</v>
      </c>
      <c r="S23" s="8">
        <v>2147</v>
      </c>
      <c r="T23" s="30">
        <v>43075</v>
      </c>
      <c r="U23" s="7">
        <v>2264</v>
      </c>
      <c r="V23" s="8">
        <v>2835</v>
      </c>
      <c r="W23" s="8">
        <v>2527</v>
      </c>
      <c r="X23" s="30">
        <v>159276</v>
      </c>
    </row>
    <row r="24" spans="2:24" ht="14.1" customHeight="1" x14ac:dyDescent="0.15">
      <c r="B24" s="7"/>
      <c r="C24" s="14">
        <v>5</v>
      </c>
      <c r="D24" s="30"/>
      <c r="E24" s="7">
        <v>1890</v>
      </c>
      <c r="F24" s="8">
        <v>2730</v>
      </c>
      <c r="G24" s="8">
        <v>2388</v>
      </c>
      <c r="H24" s="30">
        <v>31399</v>
      </c>
      <c r="I24" s="7">
        <v>1470</v>
      </c>
      <c r="J24" s="8">
        <v>2310</v>
      </c>
      <c r="K24" s="8">
        <v>1934</v>
      </c>
      <c r="L24" s="30">
        <v>29356</v>
      </c>
      <c r="M24" s="7">
        <v>945</v>
      </c>
      <c r="N24" s="8">
        <v>1466</v>
      </c>
      <c r="O24" s="8">
        <v>1141</v>
      </c>
      <c r="P24" s="30">
        <v>30675</v>
      </c>
      <c r="Q24" s="7">
        <v>1890</v>
      </c>
      <c r="R24" s="8">
        <v>2415</v>
      </c>
      <c r="S24" s="8">
        <v>2175</v>
      </c>
      <c r="T24" s="30">
        <v>63171</v>
      </c>
      <c r="U24" s="7">
        <v>2205</v>
      </c>
      <c r="V24" s="8">
        <v>2835</v>
      </c>
      <c r="W24" s="8">
        <v>2507</v>
      </c>
      <c r="X24" s="30">
        <v>232686</v>
      </c>
    </row>
    <row r="25" spans="2:24" ht="14.1" customHeight="1" x14ac:dyDescent="0.15">
      <c r="B25" s="7"/>
      <c r="C25" s="14">
        <v>6</v>
      </c>
      <c r="D25" s="30"/>
      <c r="E25" s="7">
        <v>2100</v>
      </c>
      <c r="F25" s="8">
        <v>2625</v>
      </c>
      <c r="G25" s="8">
        <v>2344</v>
      </c>
      <c r="H25" s="30">
        <v>28275</v>
      </c>
      <c r="I25" s="7">
        <v>1575</v>
      </c>
      <c r="J25" s="8">
        <v>2310</v>
      </c>
      <c r="K25" s="8">
        <v>1886</v>
      </c>
      <c r="L25" s="30">
        <v>23087</v>
      </c>
      <c r="M25" s="7">
        <v>840</v>
      </c>
      <c r="N25" s="8">
        <v>1418</v>
      </c>
      <c r="O25" s="8">
        <v>1126</v>
      </c>
      <c r="P25" s="30">
        <v>45934</v>
      </c>
      <c r="Q25" s="7">
        <v>1785</v>
      </c>
      <c r="R25" s="8">
        <v>2310</v>
      </c>
      <c r="S25" s="8">
        <v>2117</v>
      </c>
      <c r="T25" s="30">
        <v>42534</v>
      </c>
      <c r="U25" s="7">
        <v>1958</v>
      </c>
      <c r="V25" s="8">
        <v>2835</v>
      </c>
      <c r="W25" s="8">
        <v>2411</v>
      </c>
      <c r="X25" s="30">
        <v>253821</v>
      </c>
    </row>
    <row r="26" spans="2:24" ht="14.1" customHeight="1" x14ac:dyDescent="0.15">
      <c r="B26" s="10"/>
      <c r="C26" s="6">
        <v>7</v>
      </c>
      <c r="D26" s="18"/>
      <c r="E26" s="10">
        <v>2100</v>
      </c>
      <c r="F26" s="11">
        <v>2835</v>
      </c>
      <c r="G26" s="11">
        <v>2355</v>
      </c>
      <c r="H26" s="18">
        <v>24600</v>
      </c>
      <c r="I26" s="10">
        <v>1575</v>
      </c>
      <c r="J26" s="11">
        <v>2415</v>
      </c>
      <c r="K26" s="11">
        <v>1926</v>
      </c>
      <c r="L26" s="18">
        <v>15831</v>
      </c>
      <c r="M26" s="10">
        <v>945</v>
      </c>
      <c r="N26" s="11">
        <v>1365</v>
      </c>
      <c r="O26" s="11">
        <v>1145</v>
      </c>
      <c r="P26" s="18">
        <v>21572</v>
      </c>
      <c r="Q26" s="10">
        <v>1890</v>
      </c>
      <c r="R26" s="11">
        <v>2520</v>
      </c>
      <c r="S26" s="11">
        <v>2135</v>
      </c>
      <c r="T26" s="18">
        <v>38287</v>
      </c>
      <c r="U26" s="10">
        <v>2016</v>
      </c>
      <c r="V26" s="11">
        <v>2783</v>
      </c>
      <c r="W26" s="11">
        <v>2423</v>
      </c>
      <c r="X26" s="18">
        <v>163789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7" t="s">
        <v>200</v>
      </c>
      <c r="C28" s="60"/>
      <c r="D28" s="61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5" t="s">
        <v>166</v>
      </c>
      <c r="C29" s="60"/>
      <c r="D29" s="61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87" t="s">
        <v>201</v>
      </c>
      <c r="C30" s="60"/>
      <c r="D30" s="61"/>
      <c r="E30" s="7">
        <v>2205</v>
      </c>
      <c r="F30" s="8">
        <v>2625</v>
      </c>
      <c r="G30" s="8">
        <v>2391</v>
      </c>
      <c r="H30" s="30">
        <v>6423</v>
      </c>
      <c r="I30" s="7">
        <v>1785</v>
      </c>
      <c r="J30" s="8">
        <v>2100</v>
      </c>
      <c r="K30" s="8">
        <v>1906</v>
      </c>
      <c r="L30" s="7">
        <v>4811</v>
      </c>
      <c r="M30" s="7">
        <v>945</v>
      </c>
      <c r="N30" s="8">
        <v>1365</v>
      </c>
      <c r="O30" s="8">
        <v>1140</v>
      </c>
      <c r="P30" s="8">
        <v>9220</v>
      </c>
      <c r="Q30" s="7">
        <v>1890</v>
      </c>
      <c r="R30" s="8">
        <v>2310</v>
      </c>
      <c r="S30" s="8">
        <v>2119</v>
      </c>
      <c r="T30" s="8">
        <v>11861</v>
      </c>
      <c r="U30" s="7">
        <v>2016</v>
      </c>
      <c r="V30" s="8">
        <v>2780</v>
      </c>
      <c r="W30" s="8">
        <v>2390</v>
      </c>
      <c r="X30" s="30">
        <v>36487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45" t="s">
        <v>202</v>
      </c>
      <c r="C32" s="60"/>
      <c r="D32" s="61"/>
      <c r="E32" s="85">
        <v>2100</v>
      </c>
      <c r="F32" s="86">
        <v>2520</v>
      </c>
      <c r="G32" s="86">
        <v>2313</v>
      </c>
      <c r="H32" s="72">
        <v>3191</v>
      </c>
      <c r="I32" s="86">
        <v>1733</v>
      </c>
      <c r="J32" s="86">
        <v>2100</v>
      </c>
      <c r="K32" s="86">
        <v>1899</v>
      </c>
      <c r="L32" s="72">
        <v>3177</v>
      </c>
      <c r="M32" s="86">
        <v>945</v>
      </c>
      <c r="N32" s="86">
        <v>1365</v>
      </c>
      <c r="O32" s="86">
        <v>1152</v>
      </c>
      <c r="P32" s="72">
        <v>3324</v>
      </c>
      <c r="Q32" s="86">
        <v>1890</v>
      </c>
      <c r="R32" s="86">
        <v>2310</v>
      </c>
      <c r="S32" s="86">
        <v>2108</v>
      </c>
      <c r="T32" s="72">
        <v>4547</v>
      </c>
      <c r="U32" s="86">
        <v>2104</v>
      </c>
      <c r="V32" s="86">
        <v>2783</v>
      </c>
      <c r="W32" s="86">
        <v>2429</v>
      </c>
      <c r="X32" s="72">
        <v>30230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45" t="s">
        <v>203</v>
      </c>
      <c r="C34" s="60"/>
      <c r="D34" s="61"/>
      <c r="E34" s="71">
        <v>2100</v>
      </c>
      <c r="F34" s="72">
        <v>2520</v>
      </c>
      <c r="G34" s="72">
        <v>2276</v>
      </c>
      <c r="H34" s="91">
        <v>7923</v>
      </c>
      <c r="I34" s="71">
        <v>1680</v>
      </c>
      <c r="J34" s="72">
        <v>2205</v>
      </c>
      <c r="K34" s="72">
        <v>1928</v>
      </c>
      <c r="L34" s="91">
        <v>4905</v>
      </c>
      <c r="M34" s="71">
        <v>945</v>
      </c>
      <c r="N34" s="72">
        <v>1365</v>
      </c>
      <c r="O34" s="72">
        <v>1147</v>
      </c>
      <c r="P34" s="91">
        <v>4688</v>
      </c>
      <c r="Q34" s="71">
        <v>1890</v>
      </c>
      <c r="R34" s="72">
        <v>2520</v>
      </c>
      <c r="S34" s="72">
        <v>2137</v>
      </c>
      <c r="T34" s="91">
        <v>14905</v>
      </c>
      <c r="U34" s="71">
        <v>2112</v>
      </c>
      <c r="V34" s="72">
        <v>2772</v>
      </c>
      <c r="W34" s="72">
        <v>2447</v>
      </c>
      <c r="X34" s="91">
        <v>47629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45" t="s">
        <v>204</v>
      </c>
      <c r="C36" s="60"/>
      <c r="D36" s="61"/>
      <c r="E36" s="71">
        <v>2205</v>
      </c>
      <c r="F36" s="72">
        <v>2835</v>
      </c>
      <c r="G36" s="72">
        <v>2415</v>
      </c>
      <c r="H36" s="91">
        <v>7062</v>
      </c>
      <c r="I36" s="71">
        <v>1575</v>
      </c>
      <c r="J36" s="72">
        <v>2415</v>
      </c>
      <c r="K36" s="72">
        <v>1943</v>
      </c>
      <c r="L36" s="91">
        <v>2938</v>
      </c>
      <c r="M36" s="71">
        <v>998</v>
      </c>
      <c r="N36" s="72">
        <v>1365</v>
      </c>
      <c r="O36" s="72">
        <v>1146</v>
      </c>
      <c r="P36" s="91">
        <v>4341</v>
      </c>
      <c r="Q36" s="71">
        <v>1890</v>
      </c>
      <c r="R36" s="72">
        <v>2520</v>
      </c>
      <c r="S36" s="72">
        <v>2158</v>
      </c>
      <c r="T36" s="91">
        <v>6973</v>
      </c>
      <c r="U36" s="71">
        <v>2100</v>
      </c>
      <c r="V36" s="72">
        <v>2678</v>
      </c>
      <c r="W36" s="72">
        <v>2406</v>
      </c>
      <c r="X36" s="91">
        <v>49443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62"/>
      <c r="C38" s="63"/>
      <c r="D38" s="64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19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78</v>
      </c>
    </row>
    <row r="4" spans="2:20" ht="11.25" customHeight="1" x14ac:dyDescent="0.15">
      <c r="T4" s="20" t="s">
        <v>69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4"/>
      <c r="C6" s="500" t="s">
        <v>0</v>
      </c>
      <c r="D6" s="502"/>
      <c r="E6" s="517" t="s">
        <v>70</v>
      </c>
      <c r="F6" s="518"/>
      <c r="G6" s="518"/>
      <c r="H6" s="519"/>
      <c r="I6" s="517" t="s">
        <v>82</v>
      </c>
      <c r="J6" s="518"/>
      <c r="K6" s="518"/>
      <c r="L6" s="519"/>
      <c r="M6" s="517" t="s">
        <v>23</v>
      </c>
      <c r="N6" s="518"/>
      <c r="O6" s="518"/>
      <c r="P6" s="519"/>
      <c r="Q6" s="520" t="s">
        <v>71</v>
      </c>
      <c r="R6" s="521"/>
      <c r="S6" s="521"/>
      <c r="T6" s="522"/>
    </row>
    <row r="7" spans="2:20" x14ac:dyDescent="0.15">
      <c r="B7" s="505" t="s">
        <v>4</v>
      </c>
      <c r="C7" s="506"/>
      <c r="D7" s="50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145</v>
      </c>
      <c r="C9" s="3">
        <v>17</v>
      </c>
      <c r="D9" s="17" t="s">
        <v>33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71">
        <v>2625</v>
      </c>
      <c r="N9" s="72">
        <v>3413</v>
      </c>
      <c r="O9" s="70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121490.1</v>
      </c>
      <c r="I12" s="7">
        <v>5250</v>
      </c>
      <c r="J12" s="8">
        <v>6668</v>
      </c>
      <c r="K12" s="9">
        <v>5877</v>
      </c>
      <c r="L12" s="8">
        <v>248591.5</v>
      </c>
      <c r="M12" s="7">
        <v>2835</v>
      </c>
      <c r="N12" s="8">
        <v>3780</v>
      </c>
      <c r="O12" s="9">
        <v>3265</v>
      </c>
      <c r="P12" s="8">
        <v>60370.5</v>
      </c>
      <c r="Q12" s="7">
        <v>1523</v>
      </c>
      <c r="R12" s="8">
        <v>1995</v>
      </c>
      <c r="S12" s="9">
        <v>1895</v>
      </c>
      <c r="T12" s="8">
        <v>121012.6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187762.29999999996</v>
      </c>
      <c r="I13" s="10">
        <v>4620</v>
      </c>
      <c r="J13" s="11">
        <v>6615</v>
      </c>
      <c r="K13" s="12">
        <v>5205</v>
      </c>
      <c r="L13" s="11">
        <v>337602.10000000009</v>
      </c>
      <c r="M13" s="73" t="s">
        <v>120</v>
      </c>
      <c r="N13" s="74" t="s">
        <v>120</v>
      </c>
      <c r="O13" s="76" t="s">
        <v>120</v>
      </c>
      <c r="P13" s="74" t="s">
        <v>120</v>
      </c>
      <c r="Q13" s="73" t="s">
        <v>120</v>
      </c>
      <c r="R13" s="74" t="s">
        <v>120</v>
      </c>
      <c r="S13" s="76" t="s">
        <v>120</v>
      </c>
      <c r="T13" s="74" t="s">
        <v>120</v>
      </c>
    </row>
    <row r="14" spans="2:20" ht="12.95" customHeight="1" x14ac:dyDescent="0.15">
      <c r="B14" s="7" t="s">
        <v>190</v>
      </c>
      <c r="C14" s="14">
        <v>7</v>
      </c>
      <c r="D14" s="30" t="s">
        <v>119</v>
      </c>
      <c r="E14" s="7">
        <v>2940</v>
      </c>
      <c r="F14" s="8">
        <v>3570</v>
      </c>
      <c r="G14" s="9">
        <v>3152.769316493313</v>
      </c>
      <c r="H14" s="8">
        <v>20248.699999999979</v>
      </c>
      <c r="I14" s="7">
        <v>4620</v>
      </c>
      <c r="J14" s="8">
        <v>5145</v>
      </c>
      <c r="K14" s="9">
        <v>4857.3286530223777</v>
      </c>
      <c r="L14" s="8">
        <v>34361.399999999994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</row>
    <row r="15" spans="2:20" ht="12.95" customHeight="1" x14ac:dyDescent="0.15">
      <c r="B15" s="7"/>
      <c r="C15" s="14">
        <v>8</v>
      </c>
      <c r="D15" s="30"/>
      <c r="E15" s="7">
        <v>3150</v>
      </c>
      <c r="F15" s="8">
        <v>3675</v>
      </c>
      <c r="G15" s="9">
        <v>3256.7781432748548</v>
      </c>
      <c r="H15" s="8">
        <v>15181.499999999989</v>
      </c>
      <c r="I15" s="71">
        <v>4725</v>
      </c>
      <c r="J15" s="72">
        <v>5250</v>
      </c>
      <c r="K15" s="70">
        <v>4838.3629516651454</v>
      </c>
      <c r="L15" s="8">
        <v>31131.100000000031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</row>
    <row r="16" spans="2:20" ht="12.95" customHeight="1" x14ac:dyDescent="0.15">
      <c r="B16" s="7"/>
      <c r="C16" s="14">
        <v>9</v>
      </c>
      <c r="D16" s="30"/>
      <c r="E16" s="7">
        <v>3150</v>
      </c>
      <c r="F16" s="8">
        <v>3675</v>
      </c>
      <c r="G16" s="9">
        <v>3369.6507727101393</v>
      </c>
      <c r="H16" s="8">
        <v>14983.099999999991</v>
      </c>
      <c r="I16" s="71">
        <v>4725</v>
      </c>
      <c r="J16" s="72">
        <v>5040</v>
      </c>
      <c r="K16" s="70">
        <v>4834.6632608378341</v>
      </c>
      <c r="L16" s="8">
        <v>25255.699999999997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</row>
    <row r="17" spans="2:21" ht="12.95" customHeight="1" x14ac:dyDescent="0.15">
      <c r="B17" s="7"/>
      <c r="C17" s="14">
        <v>10</v>
      </c>
      <c r="D17" s="30"/>
      <c r="E17" s="7">
        <v>3360</v>
      </c>
      <c r="F17" s="8">
        <v>3990</v>
      </c>
      <c r="G17" s="9">
        <v>3490.5561238223418</v>
      </c>
      <c r="H17" s="8">
        <v>13541.599999999993</v>
      </c>
      <c r="I17" s="7">
        <v>4725</v>
      </c>
      <c r="J17" s="8">
        <v>5250</v>
      </c>
      <c r="K17" s="9">
        <v>4935.2408961065275</v>
      </c>
      <c r="L17" s="8">
        <v>21875.799999999977</v>
      </c>
      <c r="M17" s="71" t="s">
        <v>120</v>
      </c>
      <c r="N17" s="72" t="s">
        <v>120</v>
      </c>
      <c r="O17" s="70" t="s">
        <v>120</v>
      </c>
      <c r="P17" s="72" t="s">
        <v>120</v>
      </c>
      <c r="Q17" s="71" t="s">
        <v>120</v>
      </c>
      <c r="R17" s="72" t="s">
        <v>120</v>
      </c>
      <c r="S17" s="70" t="s">
        <v>120</v>
      </c>
      <c r="T17" s="72" t="s">
        <v>120</v>
      </c>
    </row>
    <row r="18" spans="2:21" ht="12.95" customHeight="1" x14ac:dyDescent="0.15">
      <c r="B18" s="7"/>
      <c r="C18" s="14">
        <v>11</v>
      </c>
      <c r="D18" s="30"/>
      <c r="E18" s="7">
        <v>3570</v>
      </c>
      <c r="F18" s="8">
        <v>3990</v>
      </c>
      <c r="G18" s="9">
        <v>3783.4779882553526</v>
      </c>
      <c r="H18" s="8">
        <v>17509.700000000012</v>
      </c>
      <c r="I18" s="71">
        <v>5250</v>
      </c>
      <c r="J18" s="72">
        <v>5775</v>
      </c>
      <c r="K18" s="70">
        <v>5418.860784625158</v>
      </c>
      <c r="L18" s="8">
        <v>30148.200000000008</v>
      </c>
      <c r="M18" s="71" t="s">
        <v>120</v>
      </c>
      <c r="N18" s="72" t="s">
        <v>120</v>
      </c>
      <c r="O18" s="72" t="s">
        <v>120</v>
      </c>
      <c r="P18" s="70" t="s">
        <v>120</v>
      </c>
      <c r="Q18" s="71" t="s">
        <v>120</v>
      </c>
      <c r="R18" s="72" t="s">
        <v>120</v>
      </c>
      <c r="S18" s="70" t="s">
        <v>120</v>
      </c>
      <c r="T18" s="72" t="s">
        <v>120</v>
      </c>
    </row>
    <row r="19" spans="2:21" ht="12.95" customHeight="1" x14ac:dyDescent="0.15">
      <c r="B19" s="7"/>
      <c r="C19" s="14">
        <v>12</v>
      </c>
      <c r="D19" s="30"/>
      <c r="E19" s="7">
        <v>3885</v>
      </c>
      <c r="F19" s="8">
        <v>4725</v>
      </c>
      <c r="G19" s="9">
        <v>4203.0086865879066</v>
      </c>
      <c r="H19" s="8">
        <v>20844.799999999956</v>
      </c>
      <c r="I19" s="71">
        <v>5985</v>
      </c>
      <c r="J19" s="72">
        <v>6615</v>
      </c>
      <c r="K19" s="70">
        <v>6315.6232860235723</v>
      </c>
      <c r="L19" s="8">
        <v>38015.300000000054</v>
      </c>
      <c r="M19" s="71" t="s">
        <v>120</v>
      </c>
      <c r="N19" s="72" t="s">
        <v>120</v>
      </c>
      <c r="O19" s="70" t="s">
        <v>120</v>
      </c>
      <c r="P19" s="72" t="s">
        <v>120</v>
      </c>
      <c r="Q19" s="71" t="s">
        <v>120</v>
      </c>
      <c r="R19" s="72" t="s">
        <v>120</v>
      </c>
      <c r="S19" s="70" t="s">
        <v>120</v>
      </c>
      <c r="T19" s="72" t="s">
        <v>120</v>
      </c>
    </row>
    <row r="20" spans="2:21" ht="12.95" customHeight="1" x14ac:dyDescent="0.15">
      <c r="B20" s="7" t="s">
        <v>194</v>
      </c>
      <c r="C20" s="14">
        <v>1</v>
      </c>
      <c r="D20" s="30" t="s">
        <v>119</v>
      </c>
      <c r="E20" s="7">
        <v>3675</v>
      </c>
      <c r="F20" s="8">
        <v>4305</v>
      </c>
      <c r="G20" s="9">
        <v>3996.0279780629726</v>
      </c>
      <c r="H20" s="8">
        <v>16148.399999999994</v>
      </c>
      <c r="I20" s="71">
        <v>4830</v>
      </c>
      <c r="J20" s="72">
        <v>5145</v>
      </c>
      <c r="K20" s="70">
        <v>4943.1553690862092</v>
      </c>
      <c r="L20" s="8">
        <v>33359.200000000026</v>
      </c>
      <c r="M20" s="71" t="s">
        <v>120</v>
      </c>
      <c r="N20" s="72" t="s">
        <v>120</v>
      </c>
      <c r="O20" s="70" t="s">
        <v>120</v>
      </c>
      <c r="P20" s="72" t="s">
        <v>120</v>
      </c>
      <c r="Q20" s="71" t="s">
        <v>120</v>
      </c>
      <c r="R20" s="72" t="s">
        <v>120</v>
      </c>
      <c r="S20" s="70" t="s">
        <v>120</v>
      </c>
      <c r="T20" s="72" t="s">
        <v>120</v>
      </c>
    </row>
    <row r="21" spans="2:21" ht="12.95" customHeight="1" x14ac:dyDescent="0.15">
      <c r="B21" s="7"/>
      <c r="C21" s="14">
        <v>2</v>
      </c>
      <c r="D21" s="30"/>
      <c r="E21" s="7">
        <v>3570</v>
      </c>
      <c r="F21" s="8">
        <v>4095</v>
      </c>
      <c r="G21" s="9">
        <v>3871.6980885959283</v>
      </c>
      <c r="H21" s="8">
        <v>14872.200000000003</v>
      </c>
      <c r="I21" s="7">
        <v>4620</v>
      </c>
      <c r="J21" s="8">
        <v>5250</v>
      </c>
      <c r="K21" s="9">
        <v>4936.6616128580117</v>
      </c>
      <c r="L21" s="8">
        <v>28064.900000000027</v>
      </c>
      <c r="M21" s="71" t="s">
        <v>120</v>
      </c>
      <c r="N21" s="72" t="s">
        <v>120</v>
      </c>
      <c r="O21" s="70" t="s">
        <v>120</v>
      </c>
      <c r="P21" s="72" t="s">
        <v>120</v>
      </c>
      <c r="Q21" s="71" t="s">
        <v>120</v>
      </c>
      <c r="R21" s="72" t="s">
        <v>120</v>
      </c>
      <c r="S21" s="70" t="s">
        <v>120</v>
      </c>
      <c r="T21" s="72" t="s">
        <v>120</v>
      </c>
    </row>
    <row r="22" spans="2:21" ht="12.95" customHeight="1" x14ac:dyDescent="0.15">
      <c r="B22" s="7"/>
      <c r="C22" s="14">
        <v>3</v>
      </c>
      <c r="D22" s="30"/>
      <c r="E22" s="7">
        <v>3780</v>
      </c>
      <c r="F22" s="8">
        <v>4095</v>
      </c>
      <c r="G22" s="9">
        <v>3947.6305822657087</v>
      </c>
      <c r="H22" s="8">
        <v>15910.699999999993</v>
      </c>
      <c r="I22" s="71">
        <v>4830</v>
      </c>
      <c r="J22" s="72">
        <v>5145</v>
      </c>
      <c r="K22" s="70">
        <v>5038.7243989905737</v>
      </c>
      <c r="L22" s="8">
        <v>39540.500000000022</v>
      </c>
      <c r="M22" s="71" t="s">
        <v>120</v>
      </c>
      <c r="N22" s="72" t="s">
        <v>120</v>
      </c>
      <c r="O22" s="70" t="s">
        <v>120</v>
      </c>
      <c r="P22" s="72" t="s">
        <v>120</v>
      </c>
      <c r="Q22" s="71" t="s">
        <v>120</v>
      </c>
      <c r="R22" s="72" t="s">
        <v>120</v>
      </c>
      <c r="S22" s="70" t="s">
        <v>120</v>
      </c>
      <c r="T22" s="72" t="s">
        <v>120</v>
      </c>
    </row>
    <row r="23" spans="2:21" ht="12.95" customHeight="1" x14ac:dyDescent="0.15">
      <c r="B23" s="7"/>
      <c r="C23" s="14">
        <v>4</v>
      </c>
      <c r="D23" s="30"/>
      <c r="E23" s="7">
        <v>3780</v>
      </c>
      <c r="F23" s="8">
        <v>4095</v>
      </c>
      <c r="G23" s="9">
        <v>3894.3916273925174</v>
      </c>
      <c r="H23" s="8">
        <v>18726.500000000029</v>
      </c>
      <c r="I23" s="7">
        <v>4830</v>
      </c>
      <c r="J23" s="8">
        <v>5145</v>
      </c>
      <c r="K23" s="9">
        <v>4943.0295102353148</v>
      </c>
      <c r="L23" s="8">
        <v>30948.3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</row>
    <row r="24" spans="2:21" ht="12.95" customHeight="1" x14ac:dyDescent="0.15">
      <c r="B24" s="7"/>
      <c r="C24" s="14">
        <v>5</v>
      </c>
      <c r="D24" s="30"/>
      <c r="E24" s="7">
        <v>3675</v>
      </c>
      <c r="F24" s="8">
        <v>3990</v>
      </c>
      <c r="G24" s="9">
        <v>3861.791111111113</v>
      </c>
      <c r="H24" s="8">
        <v>14611.700000000012</v>
      </c>
      <c r="I24" s="71">
        <v>4725</v>
      </c>
      <c r="J24" s="72">
        <v>5145</v>
      </c>
      <c r="K24" s="70">
        <v>4964.7922971948437</v>
      </c>
      <c r="L24" s="8">
        <v>24207.199999999979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</row>
    <row r="25" spans="2:21" ht="12.95" customHeight="1" x14ac:dyDescent="0.15">
      <c r="B25" s="7"/>
      <c r="C25" s="14">
        <v>6</v>
      </c>
      <c r="D25" s="30"/>
      <c r="E25" s="7">
        <v>3606.1200000000003</v>
      </c>
      <c r="F25" s="8">
        <v>3885</v>
      </c>
      <c r="G25" s="9">
        <v>3731.1663503472773</v>
      </c>
      <c r="H25" s="8">
        <v>17589.80000000001</v>
      </c>
      <c r="I25" s="71">
        <v>4620</v>
      </c>
      <c r="J25" s="72">
        <v>5040</v>
      </c>
      <c r="K25" s="70">
        <v>4851.1759272762638</v>
      </c>
      <c r="L25" s="8">
        <v>30067.400000000009</v>
      </c>
      <c r="M25" s="71" t="s">
        <v>120</v>
      </c>
      <c r="N25" s="72" t="s">
        <v>120</v>
      </c>
      <c r="O25" s="70" t="s">
        <v>120</v>
      </c>
      <c r="P25" s="72" t="s">
        <v>120</v>
      </c>
      <c r="Q25" s="71" t="s">
        <v>120</v>
      </c>
      <c r="R25" s="72" t="s">
        <v>120</v>
      </c>
      <c r="S25" s="70" t="s">
        <v>120</v>
      </c>
      <c r="T25" s="72" t="s">
        <v>120</v>
      </c>
      <c r="U25" s="20"/>
    </row>
    <row r="26" spans="2:21" ht="12.95" customHeight="1" x14ac:dyDescent="0.15">
      <c r="B26" s="10"/>
      <c r="C26" s="6">
        <v>7</v>
      </c>
      <c r="D26" s="18"/>
      <c r="E26" s="10">
        <v>3360</v>
      </c>
      <c r="F26" s="11">
        <v>3517.5</v>
      </c>
      <c r="G26" s="12">
        <v>3416.6921404005666</v>
      </c>
      <c r="H26" s="11">
        <v>13421.800000000019</v>
      </c>
      <c r="I26" s="73">
        <v>4515</v>
      </c>
      <c r="J26" s="74">
        <v>4623.255000000001</v>
      </c>
      <c r="K26" s="76">
        <v>4567.8075161987026</v>
      </c>
      <c r="L26" s="11">
        <v>25488.699999999979</v>
      </c>
      <c r="M26" s="73" t="s">
        <v>120</v>
      </c>
      <c r="N26" s="74" t="s">
        <v>120</v>
      </c>
      <c r="O26" s="75" t="s">
        <v>120</v>
      </c>
      <c r="P26" s="74" t="s">
        <v>120</v>
      </c>
      <c r="Q26" s="73" t="s">
        <v>120</v>
      </c>
      <c r="R26" s="74" t="s">
        <v>120</v>
      </c>
      <c r="S26" s="76" t="s">
        <v>120</v>
      </c>
      <c r="T26" s="74" t="s">
        <v>120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08" t="s">
        <v>1</v>
      </c>
      <c r="F6" s="509"/>
      <c r="G6" s="509"/>
      <c r="H6" s="510"/>
      <c r="I6" s="508" t="s">
        <v>2</v>
      </c>
      <c r="J6" s="509"/>
      <c r="K6" s="509"/>
      <c r="L6" s="510"/>
      <c r="M6" s="508" t="s">
        <v>148</v>
      </c>
      <c r="N6" s="509"/>
      <c r="O6" s="509"/>
      <c r="P6" s="510"/>
      <c r="Q6" s="508" t="s">
        <v>3</v>
      </c>
      <c r="R6" s="509"/>
      <c r="S6" s="509"/>
      <c r="T6" s="510"/>
      <c r="U6" s="514" t="s">
        <v>11</v>
      </c>
      <c r="V6" s="515"/>
      <c r="W6" s="515"/>
      <c r="X6" s="516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2730</v>
      </c>
      <c r="G9" s="80">
        <v>2598</v>
      </c>
      <c r="H9" s="57">
        <v>60094</v>
      </c>
      <c r="I9" s="44">
        <v>1260</v>
      </c>
      <c r="J9" s="57">
        <v>1523</v>
      </c>
      <c r="K9" s="80">
        <v>1333</v>
      </c>
      <c r="L9" s="57">
        <v>45727</v>
      </c>
      <c r="M9" s="44">
        <v>924</v>
      </c>
      <c r="N9" s="57">
        <v>1286</v>
      </c>
      <c r="O9" s="80">
        <v>1077</v>
      </c>
      <c r="P9" s="57">
        <v>10258</v>
      </c>
      <c r="Q9" s="44">
        <v>4494</v>
      </c>
      <c r="R9" s="57">
        <v>4947</v>
      </c>
      <c r="S9" s="80">
        <v>4665</v>
      </c>
      <c r="T9" s="57">
        <v>19918</v>
      </c>
      <c r="U9" s="44">
        <v>3024</v>
      </c>
      <c r="V9" s="57">
        <v>3470</v>
      </c>
      <c r="W9" s="80">
        <v>3214</v>
      </c>
      <c r="X9" s="57">
        <v>31542</v>
      </c>
    </row>
    <row r="10" spans="2:24" ht="14.1" customHeight="1" x14ac:dyDescent="0.15">
      <c r="B10" s="32"/>
      <c r="C10" s="35">
        <v>19</v>
      </c>
      <c r="D10" s="43"/>
      <c r="E10" s="32">
        <v>1324</v>
      </c>
      <c r="F10" s="54">
        <v>2419</v>
      </c>
      <c r="G10" s="43">
        <v>1832</v>
      </c>
      <c r="H10" s="54">
        <v>626386</v>
      </c>
      <c r="I10" s="32">
        <v>945</v>
      </c>
      <c r="J10" s="54">
        <v>1523</v>
      </c>
      <c r="K10" s="43">
        <v>1204</v>
      </c>
      <c r="L10" s="54">
        <v>660231</v>
      </c>
      <c r="M10" s="32">
        <v>735</v>
      </c>
      <c r="N10" s="54">
        <v>1372</v>
      </c>
      <c r="O10" s="43">
        <v>1110</v>
      </c>
      <c r="P10" s="54">
        <v>182771</v>
      </c>
      <c r="Q10" s="32">
        <v>3780</v>
      </c>
      <c r="R10" s="54">
        <v>4620</v>
      </c>
      <c r="S10" s="43">
        <v>4134</v>
      </c>
      <c r="T10" s="54">
        <v>210030</v>
      </c>
      <c r="U10" s="32">
        <v>2520</v>
      </c>
      <c r="V10" s="54">
        <v>3360</v>
      </c>
      <c r="W10" s="43">
        <v>2947</v>
      </c>
      <c r="X10" s="54">
        <v>279917</v>
      </c>
    </row>
    <row r="11" spans="2:24" ht="14.1" customHeight="1" x14ac:dyDescent="0.15">
      <c r="B11" s="32"/>
      <c r="C11" s="35">
        <v>20</v>
      </c>
      <c r="D11" s="43"/>
      <c r="E11" s="32">
        <v>1050</v>
      </c>
      <c r="F11" s="54">
        <v>2310</v>
      </c>
      <c r="G11" s="43">
        <v>1696</v>
      </c>
      <c r="H11" s="54">
        <v>877513</v>
      </c>
      <c r="I11" s="32">
        <v>945</v>
      </c>
      <c r="J11" s="54">
        <v>1470</v>
      </c>
      <c r="K11" s="43">
        <v>1184</v>
      </c>
      <c r="L11" s="54">
        <v>711878</v>
      </c>
      <c r="M11" s="32">
        <v>735</v>
      </c>
      <c r="N11" s="54">
        <v>1323</v>
      </c>
      <c r="O11" s="43">
        <v>1040</v>
      </c>
      <c r="P11" s="54">
        <v>160865</v>
      </c>
      <c r="Q11" s="32">
        <v>3360</v>
      </c>
      <c r="R11" s="54">
        <v>4410</v>
      </c>
      <c r="S11" s="43">
        <v>3881</v>
      </c>
      <c r="T11" s="54">
        <v>221248</v>
      </c>
      <c r="U11" s="32">
        <v>2100</v>
      </c>
      <c r="V11" s="54">
        <v>3101</v>
      </c>
      <c r="W11" s="43">
        <v>2576</v>
      </c>
      <c r="X11" s="54">
        <v>333597</v>
      </c>
    </row>
    <row r="12" spans="2:24" ht="14.1" customHeight="1" x14ac:dyDescent="0.15">
      <c r="B12" s="37"/>
      <c r="C12" s="38">
        <v>21</v>
      </c>
      <c r="D12" s="39"/>
      <c r="E12" s="37">
        <v>1208</v>
      </c>
      <c r="F12" s="56">
        <v>2310</v>
      </c>
      <c r="G12" s="39">
        <v>1587</v>
      </c>
      <c r="H12" s="56">
        <v>978151</v>
      </c>
      <c r="I12" s="37">
        <v>945</v>
      </c>
      <c r="J12" s="56">
        <v>1365</v>
      </c>
      <c r="K12" s="39">
        <v>1151</v>
      </c>
      <c r="L12" s="56">
        <v>651889</v>
      </c>
      <c r="M12" s="37">
        <v>735</v>
      </c>
      <c r="N12" s="56">
        <v>1161</v>
      </c>
      <c r="O12" s="39">
        <v>929</v>
      </c>
      <c r="P12" s="56">
        <v>148081</v>
      </c>
      <c r="Q12" s="37">
        <v>2835</v>
      </c>
      <c r="R12" s="56">
        <v>4095</v>
      </c>
      <c r="S12" s="39">
        <v>3479</v>
      </c>
      <c r="T12" s="56">
        <v>226768</v>
      </c>
      <c r="U12" s="37">
        <v>2100</v>
      </c>
      <c r="V12" s="56">
        <v>2940</v>
      </c>
      <c r="W12" s="39">
        <v>2503</v>
      </c>
      <c r="X12" s="56">
        <v>480393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1208</v>
      </c>
      <c r="F13" s="54">
        <v>1580</v>
      </c>
      <c r="G13" s="43">
        <v>1363</v>
      </c>
      <c r="H13" s="54">
        <v>60115</v>
      </c>
      <c r="I13" s="32">
        <v>998</v>
      </c>
      <c r="J13" s="54">
        <v>1313</v>
      </c>
      <c r="K13" s="43">
        <v>1140</v>
      </c>
      <c r="L13" s="54">
        <v>42539</v>
      </c>
      <c r="M13" s="32">
        <v>882</v>
      </c>
      <c r="N13" s="54">
        <v>1160</v>
      </c>
      <c r="O13" s="43">
        <v>998</v>
      </c>
      <c r="P13" s="54">
        <v>15184</v>
      </c>
      <c r="Q13" s="32">
        <v>3150</v>
      </c>
      <c r="R13" s="54">
        <v>3990</v>
      </c>
      <c r="S13" s="43">
        <v>3523</v>
      </c>
      <c r="T13" s="54">
        <v>15756</v>
      </c>
      <c r="U13" s="32">
        <v>2205</v>
      </c>
      <c r="V13" s="54">
        <v>2900</v>
      </c>
      <c r="W13" s="43">
        <v>2497</v>
      </c>
      <c r="X13" s="54">
        <v>45607</v>
      </c>
    </row>
    <row r="14" spans="2:24" ht="14.1" customHeight="1" x14ac:dyDescent="0.15">
      <c r="B14" s="7"/>
      <c r="C14" s="14">
        <v>8</v>
      </c>
      <c r="D14" s="30"/>
      <c r="E14" s="32">
        <v>1208</v>
      </c>
      <c r="F14" s="54">
        <v>1575</v>
      </c>
      <c r="G14" s="43">
        <v>1347</v>
      </c>
      <c r="H14" s="54">
        <v>65357</v>
      </c>
      <c r="I14" s="32">
        <v>998</v>
      </c>
      <c r="J14" s="54">
        <v>1260</v>
      </c>
      <c r="K14" s="43">
        <v>1121</v>
      </c>
      <c r="L14" s="54">
        <v>38683</v>
      </c>
      <c r="M14" s="32">
        <v>893</v>
      </c>
      <c r="N14" s="54">
        <v>1161</v>
      </c>
      <c r="O14" s="43">
        <v>1011</v>
      </c>
      <c r="P14" s="54">
        <v>7359</v>
      </c>
      <c r="Q14" s="32">
        <v>3045</v>
      </c>
      <c r="R14" s="54">
        <v>3990</v>
      </c>
      <c r="S14" s="43">
        <v>3429</v>
      </c>
      <c r="T14" s="54">
        <v>13168</v>
      </c>
      <c r="U14" s="32">
        <v>2310</v>
      </c>
      <c r="V14" s="54">
        <v>2888</v>
      </c>
      <c r="W14" s="43">
        <v>2516</v>
      </c>
      <c r="X14" s="54">
        <v>31486</v>
      </c>
    </row>
    <row r="15" spans="2:24" ht="14.1" customHeight="1" x14ac:dyDescent="0.15">
      <c r="B15" s="7"/>
      <c r="C15" s="14">
        <v>9</v>
      </c>
      <c r="D15" s="30"/>
      <c r="E15" s="32">
        <v>1208</v>
      </c>
      <c r="F15" s="54">
        <v>1750</v>
      </c>
      <c r="G15" s="43">
        <v>1427</v>
      </c>
      <c r="H15" s="54">
        <v>95283</v>
      </c>
      <c r="I15" s="32">
        <v>945</v>
      </c>
      <c r="J15" s="54">
        <v>1344</v>
      </c>
      <c r="K15" s="43">
        <v>1127</v>
      </c>
      <c r="L15" s="54">
        <v>47696</v>
      </c>
      <c r="M15" s="32">
        <v>872</v>
      </c>
      <c r="N15" s="54">
        <v>1155</v>
      </c>
      <c r="O15" s="43">
        <v>956</v>
      </c>
      <c r="P15" s="54">
        <v>10336</v>
      </c>
      <c r="Q15" s="32">
        <v>2940</v>
      </c>
      <c r="R15" s="54">
        <v>3990</v>
      </c>
      <c r="S15" s="43">
        <v>3383</v>
      </c>
      <c r="T15" s="54">
        <v>20719</v>
      </c>
      <c r="U15" s="32">
        <v>2310</v>
      </c>
      <c r="V15" s="54">
        <v>2888</v>
      </c>
      <c r="W15" s="43">
        <v>2508</v>
      </c>
      <c r="X15" s="54">
        <v>48467</v>
      </c>
    </row>
    <row r="16" spans="2:24" ht="14.1" customHeight="1" x14ac:dyDescent="0.15">
      <c r="B16" s="7"/>
      <c r="C16" s="14">
        <v>10</v>
      </c>
      <c r="D16" s="30"/>
      <c r="E16" s="32">
        <v>1418</v>
      </c>
      <c r="F16" s="54">
        <v>2023</v>
      </c>
      <c r="G16" s="43">
        <v>1715</v>
      </c>
      <c r="H16" s="54">
        <v>69566</v>
      </c>
      <c r="I16" s="32">
        <v>1050</v>
      </c>
      <c r="J16" s="54">
        <v>1313</v>
      </c>
      <c r="K16" s="43">
        <v>1160</v>
      </c>
      <c r="L16" s="54">
        <v>42185</v>
      </c>
      <c r="M16" s="32">
        <v>788</v>
      </c>
      <c r="N16" s="54">
        <v>1071</v>
      </c>
      <c r="O16" s="43">
        <v>936</v>
      </c>
      <c r="P16" s="54">
        <v>16324</v>
      </c>
      <c r="Q16" s="32">
        <v>2993</v>
      </c>
      <c r="R16" s="54">
        <v>4043</v>
      </c>
      <c r="S16" s="43">
        <v>3466</v>
      </c>
      <c r="T16" s="54">
        <v>18940</v>
      </c>
      <c r="U16" s="32">
        <v>2310</v>
      </c>
      <c r="V16" s="54">
        <v>2912</v>
      </c>
      <c r="W16" s="43">
        <v>2521</v>
      </c>
      <c r="X16" s="54">
        <v>32547</v>
      </c>
    </row>
    <row r="17" spans="2:24" ht="14.1" customHeight="1" x14ac:dyDescent="0.15">
      <c r="B17" s="7"/>
      <c r="C17" s="14">
        <v>11</v>
      </c>
      <c r="D17" s="30"/>
      <c r="E17" s="32">
        <v>1575</v>
      </c>
      <c r="F17" s="54">
        <v>2100</v>
      </c>
      <c r="G17" s="43">
        <v>1797</v>
      </c>
      <c r="H17" s="54">
        <v>80101</v>
      </c>
      <c r="I17" s="32">
        <v>1029</v>
      </c>
      <c r="J17" s="54">
        <v>1313</v>
      </c>
      <c r="K17" s="43">
        <v>1136</v>
      </c>
      <c r="L17" s="54">
        <v>53983</v>
      </c>
      <c r="M17" s="32">
        <v>788</v>
      </c>
      <c r="N17" s="54">
        <v>1094</v>
      </c>
      <c r="O17" s="43">
        <v>866</v>
      </c>
      <c r="P17" s="54">
        <v>7677</v>
      </c>
      <c r="Q17" s="32">
        <v>3150</v>
      </c>
      <c r="R17" s="54">
        <v>3990</v>
      </c>
      <c r="S17" s="43">
        <v>3522</v>
      </c>
      <c r="T17" s="54">
        <v>26171</v>
      </c>
      <c r="U17" s="32">
        <v>2205</v>
      </c>
      <c r="V17" s="54">
        <v>2900</v>
      </c>
      <c r="W17" s="43">
        <v>2491</v>
      </c>
      <c r="X17" s="54">
        <v>31935</v>
      </c>
    </row>
    <row r="18" spans="2:24" ht="14.1" customHeight="1" x14ac:dyDescent="0.15">
      <c r="B18" s="7"/>
      <c r="C18" s="14">
        <v>12</v>
      </c>
      <c r="D18" s="30"/>
      <c r="E18" s="32">
        <v>1785</v>
      </c>
      <c r="F18" s="54">
        <v>2310</v>
      </c>
      <c r="G18" s="43">
        <v>2048</v>
      </c>
      <c r="H18" s="54">
        <v>109010</v>
      </c>
      <c r="I18" s="32">
        <v>1050</v>
      </c>
      <c r="J18" s="54">
        <v>1313</v>
      </c>
      <c r="K18" s="43">
        <v>1137</v>
      </c>
      <c r="L18" s="54">
        <v>66918</v>
      </c>
      <c r="M18" s="32">
        <v>735</v>
      </c>
      <c r="N18" s="54">
        <v>1094</v>
      </c>
      <c r="O18" s="43">
        <v>870</v>
      </c>
      <c r="P18" s="54">
        <v>12536</v>
      </c>
      <c r="Q18" s="32">
        <v>3045</v>
      </c>
      <c r="R18" s="54">
        <v>4043</v>
      </c>
      <c r="S18" s="43">
        <v>3503</v>
      </c>
      <c r="T18" s="54">
        <v>26286</v>
      </c>
      <c r="U18" s="32">
        <v>2310</v>
      </c>
      <c r="V18" s="54">
        <v>2940</v>
      </c>
      <c r="W18" s="43">
        <v>2607</v>
      </c>
      <c r="X18" s="54">
        <v>63511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1418</v>
      </c>
      <c r="F19" s="54">
        <v>2100</v>
      </c>
      <c r="G19" s="43">
        <v>1790</v>
      </c>
      <c r="H19" s="54">
        <v>72941</v>
      </c>
      <c r="I19" s="32">
        <v>1029</v>
      </c>
      <c r="J19" s="54">
        <v>1313</v>
      </c>
      <c r="K19" s="43">
        <v>1100</v>
      </c>
      <c r="L19" s="54">
        <v>39820</v>
      </c>
      <c r="M19" s="32">
        <v>704</v>
      </c>
      <c r="N19" s="54">
        <v>1134</v>
      </c>
      <c r="O19" s="43">
        <v>910</v>
      </c>
      <c r="P19" s="54">
        <v>6511</v>
      </c>
      <c r="Q19" s="32">
        <v>2940</v>
      </c>
      <c r="R19" s="54">
        <v>3990</v>
      </c>
      <c r="S19" s="43">
        <v>3459</v>
      </c>
      <c r="T19" s="54">
        <v>14585</v>
      </c>
      <c r="U19" s="32">
        <v>2310</v>
      </c>
      <c r="V19" s="54">
        <v>2914</v>
      </c>
      <c r="W19" s="43">
        <v>2554</v>
      </c>
      <c r="X19" s="54">
        <v>31136</v>
      </c>
    </row>
    <row r="20" spans="2:24" ht="14.1" customHeight="1" x14ac:dyDescent="0.15">
      <c r="B20" s="7"/>
      <c r="C20" s="14">
        <v>2</v>
      </c>
      <c r="D20" s="30"/>
      <c r="E20" s="32">
        <v>1365</v>
      </c>
      <c r="F20" s="54">
        <v>1850</v>
      </c>
      <c r="G20" s="43">
        <v>1556</v>
      </c>
      <c r="H20" s="54">
        <v>64288</v>
      </c>
      <c r="I20" s="32">
        <v>998</v>
      </c>
      <c r="J20" s="54">
        <v>1365</v>
      </c>
      <c r="K20" s="43">
        <v>1127</v>
      </c>
      <c r="L20" s="54">
        <v>36396</v>
      </c>
      <c r="M20" s="32">
        <v>845</v>
      </c>
      <c r="N20" s="54">
        <v>1088</v>
      </c>
      <c r="O20" s="43">
        <v>974</v>
      </c>
      <c r="P20" s="54">
        <v>8928</v>
      </c>
      <c r="Q20" s="32">
        <v>2940</v>
      </c>
      <c r="R20" s="54">
        <v>3990</v>
      </c>
      <c r="S20" s="43">
        <v>3426</v>
      </c>
      <c r="T20" s="54">
        <v>13803</v>
      </c>
      <c r="U20" s="32">
        <v>2205</v>
      </c>
      <c r="V20" s="54">
        <v>2864</v>
      </c>
      <c r="W20" s="43">
        <v>2492</v>
      </c>
      <c r="X20" s="54">
        <v>36360</v>
      </c>
    </row>
    <row r="21" spans="2:24" ht="14.1" customHeight="1" x14ac:dyDescent="0.15">
      <c r="B21" s="7"/>
      <c r="C21" s="14">
        <v>3</v>
      </c>
      <c r="D21" s="30"/>
      <c r="E21" s="32">
        <v>1239</v>
      </c>
      <c r="F21" s="54">
        <v>1680</v>
      </c>
      <c r="G21" s="43">
        <v>1463</v>
      </c>
      <c r="H21" s="54">
        <v>83297</v>
      </c>
      <c r="I21" s="32">
        <v>945</v>
      </c>
      <c r="J21" s="54">
        <v>1208</v>
      </c>
      <c r="K21" s="43">
        <v>1104</v>
      </c>
      <c r="L21" s="54">
        <v>65110</v>
      </c>
      <c r="M21" s="32">
        <v>840</v>
      </c>
      <c r="N21" s="54">
        <v>1195</v>
      </c>
      <c r="O21" s="43">
        <v>1022</v>
      </c>
      <c r="P21" s="54">
        <v>8874</v>
      </c>
      <c r="Q21" s="32">
        <v>2730</v>
      </c>
      <c r="R21" s="54">
        <v>4043</v>
      </c>
      <c r="S21" s="43">
        <v>3378</v>
      </c>
      <c r="T21" s="54">
        <v>24864</v>
      </c>
      <c r="U21" s="32">
        <v>2205</v>
      </c>
      <c r="V21" s="54">
        <v>2900</v>
      </c>
      <c r="W21" s="43">
        <v>2459</v>
      </c>
      <c r="X21" s="54">
        <v>55608</v>
      </c>
    </row>
    <row r="22" spans="2:24" ht="14.1" customHeight="1" x14ac:dyDescent="0.15">
      <c r="B22" s="7"/>
      <c r="C22" s="14">
        <v>4</v>
      </c>
      <c r="D22" s="30"/>
      <c r="E22" s="32">
        <v>1208</v>
      </c>
      <c r="F22" s="54">
        <v>1575</v>
      </c>
      <c r="G22" s="43">
        <v>1387</v>
      </c>
      <c r="H22" s="54">
        <v>49031</v>
      </c>
      <c r="I22" s="32">
        <v>945</v>
      </c>
      <c r="J22" s="54">
        <v>1218</v>
      </c>
      <c r="K22" s="43">
        <v>1068</v>
      </c>
      <c r="L22" s="54">
        <v>28831</v>
      </c>
      <c r="M22" s="32">
        <v>840</v>
      </c>
      <c r="N22" s="54">
        <v>1203</v>
      </c>
      <c r="O22" s="43">
        <v>1086</v>
      </c>
      <c r="P22" s="54">
        <v>5311</v>
      </c>
      <c r="Q22" s="32">
        <v>2940</v>
      </c>
      <c r="R22" s="54">
        <v>4043</v>
      </c>
      <c r="S22" s="43">
        <v>3392</v>
      </c>
      <c r="T22" s="54">
        <v>12817</v>
      </c>
      <c r="U22" s="32">
        <v>2310</v>
      </c>
      <c r="V22" s="54">
        <v>2888</v>
      </c>
      <c r="W22" s="43">
        <v>2465</v>
      </c>
      <c r="X22" s="54">
        <v>19055</v>
      </c>
    </row>
    <row r="23" spans="2:24" ht="14.1" customHeight="1" x14ac:dyDescent="0.15">
      <c r="B23" s="7"/>
      <c r="C23" s="14">
        <v>5</v>
      </c>
      <c r="D23" s="30"/>
      <c r="E23" s="32">
        <v>1239</v>
      </c>
      <c r="F23" s="54">
        <v>1651</v>
      </c>
      <c r="G23" s="43">
        <v>1431</v>
      </c>
      <c r="H23" s="54">
        <v>65165</v>
      </c>
      <c r="I23" s="32">
        <v>945</v>
      </c>
      <c r="J23" s="54">
        <v>1313</v>
      </c>
      <c r="K23" s="43">
        <v>1059</v>
      </c>
      <c r="L23" s="54">
        <v>43798</v>
      </c>
      <c r="M23" s="32">
        <v>946</v>
      </c>
      <c r="N23" s="54">
        <v>1178</v>
      </c>
      <c r="O23" s="43">
        <v>1016</v>
      </c>
      <c r="P23" s="54">
        <v>7410</v>
      </c>
      <c r="Q23" s="32">
        <v>3150</v>
      </c>
      <c r="R23" s="54">
        <v>3990</v>
      </c>
      <c r="S23" s="43">
        <v>3462</v>
      </c>
      <c r="T23" s="54">
        <v>18618</v>
      </c>
      <c r="U23" s="32">
        <v>2205</v>
      </c>
      <c r="V23" s="54">
        <v>3045</v>
      </c>
      <c r="W23" s="43">
        <v>2553</v>
      </c>
      <c r="X23" s="54">
        <v>33936</v>
      </c>
    </row>
    <row r="24" spans="2:24" ht="14.1" customHeight="1" x14ac:dyDescent="0.15">
      <c r="B24" s="7"/>
      <c r="C24" s="14">
        <v>6</v>
      </c>
      <c r="D24" s="30"/>
      <c r="E24" s="32">
        <v>1145</v>
      </c>
      <c r="F24" s="54">
        <v>1628</v>
      </c>
      <c r="G24" s="43">
        <v>1371</v>
      </c>
      <c r="H24" s="54">
        <v>50336</v>
      </c>
      <c r="I24" s="32">
        <v>977</v>
      </c>
      <c r="J24" s="54">
        <v>1313</v>
      </c>
      <c r="K24" s="43">
        <v>1091</v>
      </c>
      <c r="L24" s="54">
        <v>38324</v>
      </c>
      <c r="M24" s="32">
        <v>859</v>
      </c>
      <c r="N24" s="54">
        <v>1087</v>
      </c>
      <c r="O24" s="43">
        <v>974</v>
      </c>
      <c r="P24" s="54">
        <v>6520</v>
      </c>
      <c r="Q24" s="32">
        <v>3150</v>
      </c>
      <c r="R24" s="54">
        <v>4043</v>
      </c>
      <c r="S24" s="43">
        <v>3471</v>
      </c>
      <c r="T24" s="54">
        <v>18425</v>
      </c>
      <c r="U24" s="32">
        <v>2310</v>
      </c>
      <c r="V24" s="54">
        <v>2940</v>
      </c>
      <c r="W24" s="43">
        <v>2604</v>
      </c>
      <c r="X24" s="54">
        <v>41385</v>
      </c>
    </row>
    <row r="25" spans="2:24" ht="14.1" customHeight="1" x14ac:dyDescent="0.15">
      <c r="B25" s="10"/>
      <c r="C25" s="6">
        <v>7</v>
      </c>
      <c r="D25" s="18"/>
      <c r="E25" s="37">
        <v>1145</v>
      </c>
      <c r="F25" s="56">
        <v>1491</v>
      </c>
      <c r="G25" s="39">
        <v>1329</v>
      </c>
      <c r="H25" s="56">
        <v>37186</v>
      </c>
      <c r="I25" s="37">
        <v>945</v>
      </c>
      <c r="J25" s="56">
        <v>1216</v>
      </c>
      <c r="K25" s="39">
        <v>1066</v>
      </c>
      <c r="L25" s="56">
        <v>18345</v>
      </c>
      <c r="M25" s="37">
        <v>928</v>
      </c>
      <c r="N25" s="56">
        <v>1155</v>
      </c>
      <c r="O25" s="39">
        <v>1009</v>
      </c>
      <c r="P25" s="56">
        <v>4998</v>
      </c>
      <c r="Q25" s="37">
        <v>3150</v>
      </c>
      <c r="R25" s="56">
        <v>3990</v>
      </c>
      <c r="S25" s="39">
        <v>3468</v>
      </c>
      <c r="T25" s="56">
        <v>12621</v>
      </c>
      <c r="U25" s="37">
        <v>2310</v>
      </c>
      <c r="V25" s="56">
        <v>2940</v>
      </c>
      <c r="W25" s="39">
        <v>2525</v>
      </c>
      <c r="X25" s="56">
        <v>19080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200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205</v>
      </c>
      <c r="C29" s="60"/>
      <c r="D29" s="61"/>
      <c r="E29" s="85">
        <v>1155</v>
      </c>
      <c r="F29" s="86">
        <v>1491</v>
      </c>
      <c r="G29" s="60">
        <v>1345</v>
      </c>
      <c r="H29" s="86">
        <v>8663</v>
      </c>
      <c r="I29" s="85">
        <v>977</v>
      </c>
      <c r="J29" s="86">
        <v>1216</v>
      </c>
      <c r="K29" s="60">
        <v>1074</v>
      </c>
      <c r="L29" s="86">
        <v>6257</v>
      </c>
      <c r="M29" s="85">
        <v>928</v>
      </c>
      <c r="N29" s="86">
        <v>1050</v>
      </c>
      <c r="O29" s="60">
        <v>961</v>
      </c>
      <c r="P29" s="86">
        <v>1638</v>
      </c>
      <c r="Q29" s="85">
        <v>3150</v>
      </c>
      <c r="R29" s="86">
        <v>3990</v>
      </c>
      <c r="S29" s="60">
        <v>3525</v>
      </c>
      <c r="T29" s="86">
        <v>3399</v>
      </c>
      <c r="U29" s="85">
        <v>2310</v>
      </c>
      <c r="V29" s="86">
        <v>2900</v>
      </c>
      <c r="W29" s="60">
        <v>2510</v>
      </c>
      <c r="X29" s="86">
        <v>3110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206</v>
      </c>
      <c r="C31" s="60"/>
      <c r="D31" s="61"/>
      <c r="E31" s="85">
        <v>1208</v>
      </c>
      <c r="F31" s="86">
        <v>1470</v>
      </c>
      <c r="G31" s="60">
        <v>1352</v>
      </c>
      <c r="H31" s="86">
        <v>3775</v>
      </c>
      <c r="I31" s="85">
        <v>1050</v>
      </c>
      <c r="J31" s="86">
        <v>1208</v>
      </c>
      <c r="K31" s="60">
        <v>1068</v>
      </c>
      <c r="L31" s="86">
        <v>3319</v>
      </c>
      <c r="M31" s="85">
        <v>998</v>
      </c>
      <c r="N31" s="86">
        <v>998</v>
      </c>
      <c r="O31" s="60">
        <v>998</v>
      </c>
      <c r="P31" s="86">
        <v>382</v>
      </c>
      <c r="Q31" s="85">
        <v>3150</v>
      </c>
      <c r="R31" s="86">
        <v>3964</v>
      </c>
      <c r="S31" s="60">
        <v>3445</v>
      </c>
      <c r="T31" s="86">
        <v>2623</v>
      </c>
      <c r="U31" s="85">
        <v>2400</v>
      </c>
      <c r="V31" s="86">
        <v>2730</v>
      </c>
      <c r="W31" s="60">
        <v>2499</v>
      </c>
      <c r="X31" s="86">
        <v>4213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207</v>
      </c>
      <c r="C33" s="60"/>
      <c r="D33" s="61"/>
      <c r="E33" s="85">
        <v>1208</v>
      </c>
      <c r="F33" s="86">
        <v>1470</v>
      </c>
      <c r="G33" s="60">
        <v>1331</v>
      </c>
      <c r="H33" s="86">
        <v>12401</v>
      </c>
      <c r="I33" s="85">
        <v>945</v>
      </c>
      <c r="J33" s="86">
        <v>1208</v>
      </c>
      <c r="K33" s="60">
        <v>1052</v>
      </c>
      <c r="L33" s="86">
        <v>4902</v>
      </c>
      <c r="M33" s="85">
        <v>998</v>
      </c>
      <c r="N33" s="86">
        <v>1155</v>
      </c>
      <c r="O33" s="60">
        <v>1058</v>
      </c>
      <c r="P33" s="86">
        <v>1958</v>
      </c>
      <c r="Q33" s="85">
        <v>3150</v>
      </c>
      <c r="R33" s="86">
        <v>3780</v>
      </c>
      <c r="S33" s="60">
        <v>3416</v>
      </c>
      <c r="T33" s="86">
        <v>3627</v>
      </c>
      <c r="U33" s="85">
        <v>2310</v>
      </c>
      <c r="V33" s="86">
        <v>2940</v>
      </c>
      <c r="W33" s="60">
        <v>2529</v>
      </c>
      <c r="X33" s="86">
        <v>7311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208</v>
      </c>
      <c r="C35" s="60"/>
      <c r="D35" s="61"/>
      <c r="E35" s="85">
        <v>1145</v>
      </c>
      <c r="F35" s="86">
        <v>1470</v>
      </c>
      <c r="G35" s="60">
        <v>1305</v>
      </c>
      <c r="H35" s="86">
        <v>12347</v>
      </c>
      <c r="I35" s="85">
        <v>945</v>
      </c>
      <c r="J35" s="86">
        <v>1155</v>
      </c>
      <c r="K35" s="60">
        <v>1070</v>
      </c>
      <c r="L35" s="86">
        <v>3867</v>
      </c>
      <c r="M35" s="85">
        <v>998</v>
      </c>
      <c r="N35" s="86">
        <v>998</v>
      </c>
      <c r="O35" s="60">
        <v>998</v>
      </c>
      <c r="P35" s="86">
        <v>1020</v>
      </c>
      <c r="Q35" s="85">
        <v>3150</v>
      </c>
      <c r="R35" s="86">
        <v>3800</v>
      </c>
      <c r="S35" s="60">
        <v>3442</v>
      </c>
      <c r="T35" s="86">
        <v>2972</v>
      </c>
      <c r="U35" s="85">
        <v>2310</v>
      </c>
      <c r="V35" s="86">
        <v>2940</v>
      </c>
      <c r="W35" s="60">
        <v>2549</v>
      </c>
      <c r="X35" s="86">
        <v>4446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73"/>
      <c r="N37" s="74"/>
      <c r="O37" s="76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142</v>
      </c>
      <c r="C39" s="36" t="s">
        <v>149</v>
      </c>
    </row>
    <row r="40" spans="2:24" ht="12.75" customHeight="1" x14ac:dyDescent="0.15">
      <c r="B40" s="25" t="s">
        <v>147</v>
      </c>
      <c r="C40" s="36" t="s">
        <v>150</v>
      </c>
    </row>
    <row r="41" spans="2:24" x14ac:dyDescent="0.15">
      <c r="B41" s="25"/>
    </row>
    <row r="42" spans="2:24" x14ac:dyDescent="0.15">
      <c r="B42" s="25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conditionalFormatting sqref="B37">
    <cfRule type="cellIs" dxfId="18" priority="1" stopIfTrue="1" operator="lessThanOrEqual">
      <formula>0</formula>
    </cfRule>
  </conditionalFormatting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42"/>
  <sheetViews>
    <sheetView topLeftCell="A10"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11" t="s">
        <v>151</v>
      </c>
      <c r="F6" s="512"/>
      <c r="G6" s="512"/>
      <c r="H6" s="513"/>
      <c r="I6" s="511" t="s">
        <v>12</v>
      </c>
      <c r="J6" s="512"/>
      <c r="K6" s="512"/>
      <c r="L6" s="513"/>
      <c r="M6" s="511" t="s">
        <v>13</v>
      </c>
      <c r="N6" s="512"/>
      <c r="O6" s="512"/>
      <c r="P6" s="513"/>
      <c r="Q6" s="514" t="s">
        <v>152</v>
      </c>
      <c r="R6" s="515"/>
      <c r="S6" s="515"/>
      <c r="T6" s="516"/>
      <c r="U6" s="511" t="s">
        <v>16</v>
      </c>
      <c r="V6" s="512"/>
      <c r="W6" s="512"/>
      <c r="X6" s="513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735</v>
      </c>
      <c r="F9" s="57">
        <v>998</v>
      </c>
      <c r="G9" s="80">
        <v>871</v>
      </c>
      <c r="H9" s="57">
        <v>50189</v>
      </c>
      <c r="I9" s="44">
        <v>1260</v>
      </c>
      <c r="J9" s="57">
        <v>1365</v>
      </c>
      <c r="K9" s="80">
        <v>1313</v>
      </c>
      <c r="L9" s="57">
        <v>23462</v>
      </c>
      <c r="M9" s="44">
        <v>1260</v>
      </c>
      <c r="N9" s="57">
        <v>1418</v>
      </c>
      <c r="O9" s="80">
        <v>1325</v>
      </c>
      <c r="P9" s="57">
        <v>19606</v>
      </c>
      <c r="Q9" s="44">
        <v>1313</v>
      </c>
      <c r="R9" s="57">
        <v>1450</v>
      </c>
      <c r="S9" s="80">
        <v>1384</v>
      </c>
      <c r="T9" s="57">
        <v>15889</v>
      </c>
      <c r="U9" s="44">
        <v>1155</v>
      </c>
      <c r="V9" s="57">
        <v>1334</v>
      </c>
      <c r="W9" s="80">
        <v>1263</v>
      </c>
      <c r="X9" s="57">
        <v>20646</v>
      </c>
    </row>
    <row r="10" spans="2:24" ht="14.1" customHeight="1" x14ac:dyDescent="0.15">
      <c r="B10" s="32"/>
      <c r="C10" s="35">
        <v>19</v>
      </c>
      <c r="D10" s="43"/>
      <c r="E10" s="32">
        <v>630</v>
      </c>
      <c r="F10" s="54">
        <v>1260</v>
      </c>
      <c r="G10" s="43">
        <v>950</v>
      </c>
      <c r="H10" s="54">
        <v>725383</v>
      </c>
      <c r="I10" s="32">
        <v>945</v>
      </c>
      <c r="J10" s="54">
        <v>1365</v>
      </c>
      <c r="K10" s="43">
        <v>1164</v>
      </c>
      <c r="L10" s="54">
        <v>275852</v>
      </c>
      <c r="M10" s="32">
        <v>998</v>
      </c>
      <c r="N10" s="54">
        <v>1365</v>
      </c>
      <c r="O10" s="43">
        <v>1190</v>
      </c>
      <c r="P10" s="54">
        <v>197537</v>
      </c>
      <c r="Q10" s="32">
        <v>998</v>
      </c>
      <c r="R10" s="54">
        <v>1441</v>
      </c>
      <c r="S10" s="43">
        <v>1196</v>
      </c>
      <c r="T10" s="54">
        <v>193547</v>
      </c>
      <c r="U10" s="32">
        <v>893</v>
      </c>
      <c r="V10" s="54">
        <v>1313</v>
      </c>
      <c r="W10" s="43">
        <v>1081</v>
      </c>
      <c r="X10" s="54">
        <v>299003</v>
      </c>
    </row>
    <row r="11" spans="2:24" ht="14.1" customHeight="1" x14ac:dyDescent="0.15">
      <c r="B11" s="32"/>
      <c r="C11" s="35">
        <v>20</v>
      </c>
      <c r="D11" s="43"/>
      <c r="E11" s="32">
        <v>683</v>
      </c>
      <c r="F11" s="54">
        <v>1187</v>
      </c>
      <c r="G11" s="43">
        <v>857</v>
      </c>
      <c r="H11" s="54">
        <v>769113</v>
      </c>
      <c r="I11" s="32">
        <v>998</v>
      </c>
      <c r="J11" s="54">
        <v>1418</v>
      </c>
      <c r="K11" s="43">
        <v>1172</v>
      </c>
      <c r="L11" s="54">
        <v>318575</v>
      </c>
      <c r="M11" s="32">
        <v>998</v>
      </c>
      <c r="N11" s="54">
        <v>1418</v>
      </c>
      <c r="O11" s="43">
        <v>1176</v>
      </c>
      <c r="P11" s="54">
        <v>214151</v>
      </c>
      <c r="Q11" s="32">
        <v>998</v>
      </c>
      <c r="R11" s="54">
        <v>1418</v>
      </c>
      <c r="S11" s="43">
        <v>1193</v>
      </c>
      <c r="T11" s="54">
        <v>229548</v>
      </c>
      <c r="U11" s="32">
        <v>945</v>
      </c>
      <c r="V11" s="54">
        <v>1365</v>
      </c>
      <c r="W11" s="43">
        <v>1137</v>
      </c>
      <c r="X11" s="54">
        <v>375533</v>
      </c>
    </row>
    <row r="12" spans="2:24" ht="14.1" customHeight="1" x14ac:dyDescent="0.15">
      <c r="B12" s="37"/>
      <c r="C12" s="38">
        <v>21</v>
      </c>
      <c r="D12" s="39"/>
      <c r="E12" s="37">
        <v>630</v>
      </c>
      <c r="F12" s="56">
        <v>1176</v>
      </c>
      <c r="G12" s="39">
        <v>862</v>
      </c>
      <c r="H12" s="56">
        <v>878587</v>
      </c>
      <c r="I12" s="37">
        <v>998</v>
      </c>
      <c r="J12" s="56">
        <v>1365</v>
      </c>
      <c r="K12" s="39">
        <v>1174</v>
      </c>
      <c r="L12" s="56">
        <v>333349</v>
      </c>
      <c r="M12" s="37">
        <v>998</v>
      </c>
      <c r="N12" s="56">
        <v>1418</v>
      </c>
      <c r="O12" s="39">
        <v>1184</v>
      </c>
      <c r="P12" s="56">
        <v>223266</v>
      </c>
      <c r="Q12" s="37">
        <v>998</v>
      </c>
      <c r="R12" s="56">
        <v>1391</v>
      </c>
      <c r="S12" s="39">
        <v>1191</v>
      </c>
      <c r="T12" s="56">
        <v>217735</v>
      </c>
      <c r="U12" s="37">
        <v>914</v>
      </c>
      <c r="V12" s="56">
        <v>1328</v>
      </c>
      <c r="W12" s="39">
        <v>1096</v>
      </c>
      <c r="X12" s="56">
        <v>364076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836</v>
      </c>
      <c r="F13" s="54">
        <v>1150</v>
      </c>
      <c r="G13" s="43">
        <v>967</v>
      </c>
      <c r="H13" s="54">
        <v>86654</v>
      </c>
      <c r="I13" s="32">
        <v>1050</v>
      </c>
      <c r="J13" s="54">
        <v>1365</v>
      </c>
      <c r="K13" s="43">
        <v>1206</v>
      </c>
      <c r="L13" s="54">
        <v>24478</v>
      </c>
      <c r="M13" s="32">
        <v>1050</v>
      </c>
      <c r="N13" s="54">
        <v>1365</v>
      </c>
      <c r="O13" s="43">
        <v>1205</v>
      </c>
      <c r="P13" s="54">
        <v>15787</v>
      </c>
      <c r="Q13" s="32">
        <v>1050</v>
      </c>
      <c r="R13" s="54">
        <v>1344</v>
      </c>
      <c r="S13" s="43">
        <v>1199</v>
      </c>
      <c r="T13" s="54">
        <v>15499</v>
      </c>
      <c r="U13" s="32">
        <v>1029</v>
      </c>
      <c r="V13" s="54">
        <v>1313</v>
      </c>
      <c r="W13" s="43">
        <v>1152</v>
      </c>
      <c r="X13" s="54">
        <v>25856</v>
      </c>
    </row>
    <row r="14" spans="2:24" ht="14.1" customHeight="1" x14ac:dyDescent="0.15">
      <c r="B14" s="7"/>
      <c r="C14" s="14">
        <v>8</v>
      </c>
      <c r="D14" s="30"/>
      <c r="E14" s="32">
        <v>840</v>
      </c>
      <c r="F14" s="54">
        <v>1146</v>
      </c>
      <c r="G14" s="43">
        <v>938</v>
      </c>
      <c r="H14" s="54">
        <v>76962</v>
      </c>
      <c r="I14" s="32">
        <v>1050</v>
      </c>
      <c r="J14" s="54">
        <v>1365</v>
      </c>
      <c r="K14" s="43">
        <v>1166</v>
      </c>
      <c r="L14" s="54">
        <v>22825</v>
      </c>
      <c r="M14" s="32">
        <v>1050</v>
      </c>
      <c r="N14" s="54">
        <v>1344</v>
      </c>
      <c r="O14" s="43">
        <v>1171</v>
      </c>
      <c r="P14" s="54">
        <v>14707</v>
      </c>
      <c r="Q14" s="32">
        <v>1050</v>
      </c>
      <c r="R14" s="54">
        <v>1344</v>
      </c>
      <c r="S14" s="43">
        <v>1182</v>
      </c>
      <c r="T14" s="54">
        <v>12378</v>
      </c>
      <c r="U14" s="32">
        <v>998</v>
      </c>
      <c r="V14" s="54">
        <v>1297</v>
      </c>
      <c r="W14" s="43">
        <v>1099</v>
      </c>
      <c r="X14" s="54">
        <v>23442</v>
      </c>
    </row>
    <row r="15" spans="2:24" ht="14.1" customHeight="1" x14ac:dyDescent="0.15">
      <c r="B15" s="7"/>
      <c r="C15" s="14">
        <v>9</v>
      </c>
      <c r="D15" s="30"/>
      <c r="E15" s="32">
        <v>735</v>
      </c>
      <c r="F15" s="54">
        <v>1176</v>
      </c>
      <c r="G15" s="43">
        <v>895</v>
      </c>
      <c r="H15" s="54">
        <v>70012</v>
      </c>
      <c r="I15" s="32">
        <v>1050</v>
      </c>
      <c r="J15" s="54">
        <v>1328</v>
      </c>
      <c r="K15" s="43">
        <v>1164</v>
      </c>
      <c r="L15" s="54">
        <v>35491</v>
      </c>
      <c r="M15" s="32">
        <v>1050</v>
      </c>
      <c r="N15" s="54">
        <v>1344</v>
      </c>
      <c r="O15" s="43">
        <v>1164</v>
      </c>
      <c r="P15" s="54">
        <v>23179</v>
      </c>
      <c r="Q15" s="32">
        <v>1050</v>
      </c>
      <c r="R15" s="54">
        <v>1328</v>
      </c>
      <c r="S15" s="43">
        <v>1166</v>
      </c>
      <c r="T15" s="54">
        <v>18618</v>
      </c>
      <c r="U15" s="32">
        <v>945</v>
      </c>
      <c r="V15" s="54">
        <v>1260</v>
      </c>
      <c r="W15" s="43">
        <v>1072</v>
      </c>
      <c r="X15" s="54">
        <v>28606</v>
      </c>
    </row>
    <row r="16" spans="2:24" ht="14.1" customHeight="1" x14ac:dyDescent="0.15">
      <c r="B16" s="7"/>
      <c r="C16" s="14">
        <v>10</v>
      </c>
      <c r="D16" s="30"/>
      <c r="E16" s="32">
        <v>683</v>
      </c>
      <c r="F16" s="54">
        <v>945</v>
      </c>
      <c r="G16" s="43">
        <v>813</v>
      </c>
      <c r="H16" s="54">
        <v>48851</v>
      </c>
      <c r="I16" s="32">
        <v>1050</v>
      </c>
      <c r="J16" s="54">
        <v>1328</v>
      </c>
      <c r="K16" s="43">
        <v>1159</v>
      </c>
      <c r="L16" s="54">
        <v>23615</v>
      </c>
      <c r="M16" s="32">
        <v>1050</v>
      </c>
      <c r="N16" s="54">
        <v>1344</v>
      </c>
      <c r="O16" s="43">
        <v>1155</v>
      </c>
      <c r="P16" s="54">
        <v>16647</v>
      </c>
      <c r="Q16" s="32">
        <v>1050</v>
      </c>
      <c r="R16" s="54">
        <v>1328</v>
      </c>
      <c r="S16" s="43">
        <v>1155</v>
      </c>
      <c r="T16" s="54">
        <v>14307</v>
      </c>
      <c r="U16" s="32">
        <v>945</v>
      </c>
      <c r="V16" s="54">
        <v>1260</v>
      </c>
      <c r="W16" s="43">
        <v>1088</v>
      </c>
      <c r="X16" s="54">
        <v>24941</v>
      </c>
    </row>
    <row r="17" spans="2:24" ht="14.1" customHeight="1" x14ac:dyDescent="0.15">
      <c r="B17" s="7"/>
      <c r="C17" s="14">
        <v>11</v>
      </c>
      <c r="D17" s="30"/>
      <c r="E17" s="32">
        <v>630</v>
      </c>
      <c r="F17" s="54">
        <v>945</v>
      </c>
      <c r="G17" s="43">
        <v>771</v>
      </c>
      <c r="H17" s="54">
        <v>42466</v>
      </c>
      <c r="I17" s="32">
        <v>1050</v>
      </c>
      <c r="J17" s="54">
        <v>1328</v>
      </c>
      <c r="K17" s="43">
        <v>1152</v>
      </c>
      <c r="L17" s="54">
        <v>24984</v>
      </c>
      <c r="M17" s="32">
        <v>1050</v>
      </c>
      <c r="N17" s="54">
        <v>1334</v>
      </c>
      <c r="O17" s="43">
        <v>1155</v>
      </c>
      <c r="P17" s="54">
        <v>17586</v>
      </c>
      <c r="Q17" s="32">
        <v>1050</v>
      </c>
      <c r="R17" s="54">
        <v>1344</v>
      </c>
      <c r="S17" s="43">
        <v>1150</v>
      </c>
      <c r="T17" s="54">
        <v>14830</v>
      </c>
      <c r="U17" s="32">
        <v>945</v>
      </c>
      <c r="V17" s="54">
        <v>1260</v>
      </c>
      <c r="W17" s="43">
        <v>1059</v>
      </c>
      <c r="X17" s="54">
        <v>32308</v>
      </c>
    </row>
    <row r="18" spans="2:24" ht="14.1" customHeight="1" x14ac:dyDescent="0.15">
      <c r="B18" s="7"/>
      <c r="C18" s="14">
        <v>12</v>
      </c>
      <c r="D18" s="30"/>
      <c r="E18" s="32">
        <v>630</v>
      </c>
      <c r="F18" s="54">
        <v>922</v>
      </c>
      <c r="G18" s="43">
        <v>719</v>
      </c>
      <c r="H18" s="54">
        <v>73976</v>
      </c>
      <c r="I18" s="32">
        <v>998</v>
      </c>
      <c r="J18" s="54">
        <v>1344</v>
      </c>
      <c r="K18" s="43">
        <v>1139</v>
      </c>
      <c r="L18" s="54">
        <v>34872</v>
      </c>
      <c r="M18" s="32">
        <v>998</v>
      </c>
      <c r="N18" s="54">
        <v>1365</v>
      </c>
      <c r="O18" s="43">
        <v>1141</v>
      </c>
      <c r="P18" s="54">
        <v>19881</v>
      </c>
      <c r="Q18" s="32">
        <v>998</v>
      </c>
      <c r="R18" s="54">
        <v>1344</v>
      </c>
      <c r="S18" s="43">
        <v>1143</v>
      </c>
      <c r="T18" s="54">
        <v>16869</v>
      </c>
      <c r="U18" s="32">
        <v>945</v>
      </c>
      <c r="V18" s="54">
        <v>1260</v>
      </c>
      <c r="W18" s="43">
        <v>1070</v>
      </c>
      <c r="X18" s="54">
        <v>48943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630</v>
      </c>
      <c r="F19" s="54">
        <v>893</v>
      </c>
      <c r="G19" s="43">
        <v>750</v>
      </c>
      <c r="H19" s="54">
        <v>41755</v>
      </c>
      <c r="I19" s="32">
        <v>1050</v>
      </c>
      <c r="J19" s="54">
        <v>1350</v>
      </c>
      <c r="K19" s="43">
        <v>1134</v>
      </c>
      <c r="L19" s="54">
        <v>22868</v>
      </c>
      <c r="M19" s="32">
        <v>1050</v>
      </c>
      <c r="N19" s="54">
        <v>1418</v>
      </c>
      <c r="O19" s="43">
        <v>1136</v>
      </c>
      <c r="P19" s="54">
        <v>12299</v>
      </c>
      <c r="Q19" s="32">
        <v>998</v>
      </c>
      <c r="R19" s="54">
        <v>1344</v>
      </c>
      <c r="S19" s="43">
        <v>1134</v>
      </c>
      <c r="T19" s="54">
        <v>10492</v>
      </c>
      <c r="U19" s="32">
        <v>945</v>
      </c>
      <c r="V19" s="54">
        <v>1260</v>
      </c>
      <c r="W19" s="43">
        <v>1050</v>
      </c>
      <c r="X19" s="54">
        <v>28897</v>
      </c>
    </row>
    <row r="20" spans="2:24" ht="14.1" customHeight="1" x14ac:dyDescent="0.15">
      <c r="B20" s="7"/>
      <c r="C20" s="14">
        <v>2</v>
      </c>
      <c r="D20" s="30"/>
      <c r="E20" s="32">
        <v>683</v>
      </c>
      <c r="F20" s="54">
        <v>977</v>
      </c>
      <c r="G20" s="43">
        <v>815</v>
      </c>
      <c r="H20" s="54">
        <v>49044</v>
      </c>
      <c r="I20" s="32">
        <v>1050</v>
      </c>
      <c r="J20" s="54">
        <v>1300</v>
      </c>
      <c r="K20" s="43">
        <v>1141</v>
      </c>
      <c r="L20" s="54">
        <v>24673</v>
      </c>
      <c r="M20" s="32">
        <v>1050</v>
      </c>
      <c r="N20" s="54">
        <v>1281</v>
      </c>
      <c r="O20" s="43">
        <v>1152</v>
      </c>
      <c r="P20" s="54">
        <v>14702</v>
      </c>
      <c r="Q20" s="32">
        <v>1050</v>
      </c>
      <c r="R20" s="54">
        <v>1321</v>
      </c>
      <c r="S20" s="43">
        <v>1151</v>
      </c>
      <c r="T20" s="54">
        <v>12130</v>
      </c>
      <c r="U20" s="32">
        <v>998</v>
      </c>
      <c r="V20" s="54">
        <v>1260</v>
      </c>
      <c r="W20" s="43">
        <v>1059</v>
      </c>
      <c r="X20" s="54">
        <v>26447</v>
      </c>
    </row>
    <row r="21" spans="2:24" ht="14.1" customHeight="1" x14ac:dyDescent="0.15">
      <c r="B21" s="7"/>
      <c r="C21" s="14">
        <v>3</v>
      </c>
      <c r="D21" s="30"/>
      <c r="E21" s="32">
        <v>630</v>
      </c>
      <c r="F21" s="54">
        <v>1050</v>
      </c>
      <c r="G21" s="43">
        <v>839</v>
      </c>
      <c r="H21" s="54">
        <v>92507</v>
      </c>
      <c r="I21" s="32">
        <v>1050</v>
      </c>
      <c r="J21" s="54">
        <v>1313</v>
      </c>
      <c r="K21" s="43">
        <v>1151</v>
      </c>
      <c r="L21" s="54">
        <v>24280</v>
      </c>
      <c r="M21" s="32">
        <v>1050</v>
      </c>
      <c r="N21" s="54">
        <v>1365</v>
      </c>
      <c r="O21" s="43">
        <v>1153</v>
      </c>
      <c r="P21" s="54">
        <v>15942</v>
      </c>
      <c r="Q21" s="32">
        <v>1050</v>
      </c>
      <c r="R21" s="54">
        <v>1344</v>
      </c>
      <c r="S21" s="43">
        <v>1149</v>
      </c>
      <c r="T21" s="54">
        <v>13175</v>
      </c>
      <c r="U21" s="32">
        <v>945</v>
      </c>
      <c r="V21" s="54">
        <v>1208</v>
      </c>
      <c r="W21" s="43">
        <v>1066</v>
      </c>
      <c r="X21" s="54">
        <v>27860</v>
      </c>
    </row>
    <row r="22" spans="2:24" ht="14.1" customHeight="1" x14ac:dyDescent="0.15">
      <c r="B22" s="7"/>
      <c r="C22" s="14">
        <v>4</v>
      </c>
      <c r="D22" s="30"/>
      <c r="E22" s="32">
        <v>735</v>
      </c>
      <c r="F22" s="54">
        <v>1053</v>
      </c>
      <c r="G22" s="43">
        <v>902</v>
      </c>
      <c r="H22" s="54">
        <v>48588</v>
      </c>
      <c r="I22" s="32">
        <v>1050</v>
      </c>
      <c r="J22" s="54">
        <v>1350</v>
      </c>
      <c r="K22" s="43">
        <v>1149</v>
      </c>
      <c r="L22" s="54">
        <v>15425</v>
      </c>
      <c r="M22" s="32">
        <v>1082</v>
      </c>
      <c r="N22" s="54">
        <v>1403</v>
      </c>
      <c r="O22" s="43">
        <v>1177</v>
      </c>
      <c r="P22" s="54">
        <v>9790</v>
      </c>
      <c r="Q22" s="32">
        <v>1050</v>
      </c>
      <c r="R22" s="54">
        <v>1365</v>
      </c>
      <c r="S22" s="43">
        <v>1148</v>
      </c>
      <c r="T22" s="54">
        <v>8639</v>
      </c>
      <c r="U22" s="32">
        <v>945</v>
      </c>
      <c r="V22" s="54">
        <v>1247</v>
      </c>
      <c r="W22" s="43">
        <v>1099</v>
      </c>
      <c r="X22" s="54">
        <v>16000</v>
      </c>
    </row>
    <row r="23" spans="2:24" ht="14.1" customHeight="1" x14ac:dyDescent="0.15">
      <c r="B23" s="7"/>
      <c r="C23" s="14">
        <v>5</v>
      </c>
      <c r="D23" s="30"/>
      <c r="E23" s="32">
        <v>735</v>
      </c>
      <c r="F23" s="54">
        <v>1155</v>
      </c>
      <c r="G23" s="43">
        <v>944</v>
      </c>
      <c r="H23" s="54">
        <v>66801</v>
      </c>
      <c r="I23" s="32">
        <v>1050</v>
      </c>
      <c r="J23" s="54">
        <v>1313</v>
      </c>
      <c r="K23" s="43">
        <v>1154</v>
      </c>
      <c r="L23" s="54">
        <v>22029</v>
      </c>
      <c r="M23" s="32">
        <v>1050</v>
      </c>
      <c r="N23" s="54">
        <v>1313</v>
      </c>
      <c r="O23" s="43">
        <v>1166</v>
      </c>
      <c r="P23" s="54">
        <v>15051</v>
      </c>
      <c r="Q23" s="32">
        <v>1050</v>
      </c>
      <c r="R23" s="54">
        <v>1281</v>
      </c>
      <c r="S23" s="43">
        <v>1154</v>
      </c>
      <c r="T23" s="54">
        <v>11302</v>
      </c>
      <c r="U23" s="32">
        <v>945</v>
      </c>
      <c r="V23" s="54">
        <v>1218</v>
      </c>
      <c r="W23" s="43">
        <v>1077</v>
      </c>
      <c r="X23" s="54">
        <v>18295</v>
      </c>
    </row>
    <row r="24" spans="2:24" ht="14.1" customHeight="1" x14ac:dyDescent="0.15">
      <c r="B24" s="7"/>
      <c r="C24" s="14">
        <v>6</v>
      </c>
      <c r="D24" s="30"/>
      <c r="E24" s="32">
        <v>735</v>
      </c>
      <c r="F24" s="54">
        <v>1050</v>
      </c>
      <c r="G24" s="43">
        <v>854</v>
      </c>
      <c r="H24" s="54">
        <v>48426</v>
      </c>
      <c r="I24" s="32">
        <v>998</v>
      </c>
      <c r="J24" s="54">
        <v>1260</v>
      </c>
      <c r="K24" s="43">
        <v>1106</v>
      </c>
      <c r="L24" s="54">
        <v>19121</v>
      </c>
      <c r="M24" s="32">
        <v>998</v>
      </c>
      <c r="N24" s="54">
        <v>1313</v>
      </c>
      <c r="O24" s="43">
        <v>1104</v>
      </c>
      <c r="P24" s="54">
        <v>11006</v>
      </c>
      <c r="Q24" s="32">
        <v>998</v>
      </c>
      <c r="R24" s="54">
        <v>1313</v>
      </c>
      <c r="S24" s="43">
        <v>1111</v>
      </c>
      <c r="T24" s="54">
        <v>15546</v>
      </c>
      <c r="U24" s="32">
        <v>945</v>
      </c>
      <c r="V24" s="54">
        <v>1205</v>
      </c>
      <c r="W24" s="43">
        <v>1051</v>
      </c>
      <c r="X24" s="54">
        <v>14828</v>
      </c>
    </row>
    <row r="25" spans="2:24" ht="14.1" customHeight="1" x14ac:dyDescent="0.15">
      <c r="B25" s="10"/>
      <c r="C25" s="6">
        <v>7</v>
      </c>
      <c r="D25" s="18"/>
      <c r="E25" s="37">
        <v>788</v>
      </c>
      <c r="F25" s="56">
        <v>945</v>
      </c>
      <c r="G25" s="39">
        <v>843</v>
      </c>
      <c r="H25" s="56">
        <v>41014</v>
      </c>
      <c r="I25" s="37">
        <v>893</v>
      </c>
      <c r="J25" s="56">
        <v>1281</v>
      </c>
      <c r="K25" s="39">
        <v>1104</v>
      </c>
      <c r="L25" s="56">
        <v>11683</v>
      </c>
      <c r="M25" s="37">
        <v>893</v>
      </c>
      <c r="N25" s="56">
        <v>1281</v>
      </c>
      <c r="O25" s="39">
        <v>1078</v>
      </c>
      <c r="P25" s="56">
        <v>9135</v>
      </c>
      <c r="Q25" s="37">
        <v>893</v>
      </c>
      <c r="R25" s="56">
        <v>1313</v>
      </c>
      <c r="S25" s="39">
        <v>1087</v>
      </c>
      <c r="T25" s="56">
        <v>7730</v>
      </c>
      <c r="U25" s="37">
        <v>788</v>
      </c>
      <c r="V25" s="56">
        <v>1155</v>
      </c>
      <c r="W25" s="39">
        <v>1010</v>
      </c>
      <c r="X25" s="56">
        <v>9336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200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205</v>
      </c>
      <c r="C29" s="60"/>
      <c r="D29" s="61"/>
      <c r="E29" s="85">
        <v>788</v>
      </c>
      <c r="F29" s="86">
        <v>926</v>
      </c>
      <c r="G29" s="60">
        <v>844</v>
      </c>
      <c r="H29" s="86">
        <v>15441</v>
      </c>
      <c r="I29" s="85">
        <v>1008</v>
      </c>
      <c r="J29" s="86">
        <v>1260</v>
      </c>
      <c r="K29" s="60">
        <v>1115</v>
      </c>
      <c r="L29" s="86">
        <v>4844</v>
      </c>
      <c r="M29" s="85">
        <v>1050</v>
      </c>
      <c r="N29" s="86">
        <v>1260</v>
      </c>
      <c r="O29" s="60">
        <v>1120</v>
      </c>
      <c r="P29" s="86">
        <v>2851</v>
      </c>
      <c r="Q29" s="85">
        <v>1050</v>
      </c>
      <c r="R29" s="86">
        <v>1313</v>
      </c>
      <c r="S29" s="60">
        <v>1124</v>
      </c>
      <c r="T29" s="86">
        <v>2589</v>
      </c>
      <c r="U29" s="85">
        <v>945</v>
      </c>
      <c r="V29" s="86">
        <v>1155</v>
      </c>
      <c r="W29" s="60">
        <v>1008</v>
      </c>
      <c r="X29" s="86">
        <v>3512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206</v>
      </c>
      <c r="C31" s="60"/>
      <c r="D31" s="61"/>
      <c r="E31" s="85">
        <v>788</v>
      </c>
      <c r="F31" s="86">
        <v>945</v>
      </c>
      <c r="G31" s="60">
        <v>867</v>
      </c>
      <c r="H31" s="86">
        <v>4971</v>
      </c>
      <c r="I31" s="85">
        <v>1050</v>
      </c>
      <c r="J31" s="86">
        <v>1281</v>
      </c>
      <c r="K31" s="60">
        <v>1134</v>
      </c>
      <c r="L31" s="86">
        <v>2701</v>
      </c>
      <c r="M31" s="85">
        <v>1050</v>
      </c>
      <c r="N31" s="86">
        <v>1281</v>
      </c>
      <c r="O31" s="60">
        <v>1138</v>
      </c>
      <c r="P31" s="86">
        <v>2210</v>
      </c>
      <c r="Q31" s="85">
        <v>1050</v>
      </c>
      <c r="R31" s="86">
        <v>1281</v>
      </c>
      <c r="S31" s="60">
        <v>1138</v>
      </c>
      <c r="T31" s="86">
        <v>1922</v>
      </c>
      <c r="U31" s="85">
        <v>1029</v>
      </c>
      <c r="V31" s="86">
        <v>1155</v>
      </c>
      <c r="W31" s="60">
        <v>1063</v>
      </c>
      <c r="X31" s="86">
        <v>1234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207</v>
      </c>
      <c r="C33" s="60"/>
      <c r="D33" s="61"/>
      <c r="E33" s="85">
        <v>798</v>
      </c>
      <c r="F33" s="86">
        <v>924</v>
      </c>
      <c r="G33" s="60">
        <v>839</v>
      </c>
      <c r="H33" s="86">
        <v>9377</v>
      </c>
      <c r="I33" s="85">
        <v>945</v>
      </c>
      <c r="J33" s="86">
        <v>1260</v>
      </c>
      <c r="K33" s="60">
        <v>1084</v>
      </c>
      <c r="L33" s="86">
        <v>2365</v>
      </c>
      <c r="M33" s="85">
        <v>945</v>
      </c>
      <c r="N33" s="86">
        <v>1260</v>
      </c>
      <c r="O33" s="60">
        <v>1089</v>
      </c>
      <c r="P33" s="86">
        <v>2228</v>
      </c>
      <c r="Q33" s="85">
        <v>998</v>
      </c>
      <c r="R33" s="86">
        <v>1313</v>
      </c>
      <c r="S33" s="60">
        <v>1087</v>
      </c>
      <c r="T33" s="86">
        <v>1480</v>
      </c>
      <c r="U33" s="85">
        <v>914</v>
      </c>
      <c r="V33" s="86">
        <v>1103</v>
      </c>
      <c r="W33" s="60">
        <v>1024</v>
      </c>
      <c r="X33" s="86">
        <v>2697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208</v>
      </c>
      <c r="C35" s="60"/>
      <c r="D35" s="61"/>
      <c r="E35" s="85">
        <v>788</v>
      </c>
      <c r="F35" s="86">
        <v>926</v>
      </c>
      <c r="G35" s="60">
        <v>842</v>
      </c>
      <c r="H35" s="86">
        <v>11225</v>
      </c>
      <c r="I35" s="85">
        <v>893</v>
      </c>
      <c r="J35" s="86">
        <v>1155</v>
      </c>
      <c r="K35" s="60">
        <v>1028</v>
      </c>
      <c r="L35" s="86">
        <v>1773</v>
      </c>
      <c r="M35" s="85">
        <v>893</v>
      </c>
      <c r="N35" s="86">
        <v>1155</v>
      </c>
      <c r="O35" s="60">
        <v>1030</v>
      </c>
      <c r="P35" s="86">
        <v>1846</v>
      </c>
      <c r="Q35" s="85">
        <v>893</v>
      </c>
      <c r="R35" s="86">
        <v>1155</v>
      </c>
      <c r="S35" s="60">
        <v>1031</v>
      </c>
      <c r="T35" s="86">
        <v>1739</v>
      </c>
      <c r="U35" s="85">
        <v>788</v>
      </c>
      <c r="V35" s="86">
        <v>1136</v>
      </c>
      <c r="W35" s="60">
        <v>973</v>
      </c>
      <c r="X35" s="86">
        <v>1893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conditionalFormatting sqref="B37">
    <cfRule type="cellIs" dxfId="1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topLeftCell="A2"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500" t="s">
        <v>0</v>
      </c>
      <c r="D6" s="502"/>
      <c r="E6" s="511" t="s">
        <v>153</v>
      </c>
      <c r="F6" s="512"/>
      <c r="G6" s="512"/>
      <c r="H6" s="513"/>
      <c r="I6" s="508" t="s">
        <v>17</v>
      </c>
      <c r="J6" s="509"/>
      <c r="K6" s="509"/>
      <c r="L6" s="510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840</v>
      </c>
      <c r="F9" s="57">
        <v>1050</v>
      </c>
      <c r="G9" s="80">
        <v>943</v>
      </c>
      <c r="H9" s="57">
        <v>27738</v>
      </c>
      <c r="I9" s="44">
        <v>1517</v>
      </c>
      <c r="J9" s="57">
        <v>1757</v>
      </c>
      <c r="K9" s="80">
        <v>1670</v>
      </c>
      <c r="L9" s="57">
        <v>163446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735</v>
      </c>
      <c r="F10" s="54">
        <v>1155</v>
      </c>
      <c r="G10" s="43">
        <v>923</v>
      </c>
      <c r="H10" s="54">
        <v>371341</v>
      </c>
      <c r="I10" s="32">
        <v>1226</v>
      </c>
      <c r="J10" s="54">
        <v>1733</v>
      </c>
      <c r="K10" s="43">
        <v>1478</v>
      </c>
      <c r="L10" s="54">
        <v>2035723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735</v>
      </c>
      <c r="F11" s="54">
        <v>1155</v>
      </c>
      <c r="G11" s="43">
        <v>914</v>
      </c>
      <c r="H11" s="54">
        <v>401807</v>
      </c>
      <c r="I11" s="32">
        <v>1260</v>
      </c>
      <c r="J11" s="54">
        <v>1581</v>
      </c>
      <c r="K11" s="43">
        <v>1390</v>
      </c>
      <c r="L11" s="54">
        <v>2070816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1103</v>
      </c>
      <c r="G12" s="39">
        <v>902</v>
      </c>
      <c r="H12" s="56">
        <v>398965</v>
      </c>
      <c r="I12" s="37">
        <v>1208</v>
      </c>
      <c r="J12" s="56">
        <v>1518</v>
      </c>
      <c r="K12" s="39">
        <v>1377</v>
      </c>
      <c r="L12" s="56">
        <v>2644060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735</v>
      </c>
      <c r="F13" s="54">
        <v>1044</v>
      </c>
      <c r="G13" s="43">
        <v>848</v>
      </c>
      <c r="H13" s="54">
        <v>23175</v>
      </c>
      <c r="I13" s="32">
        <v>1306</v>
      </c>
      <c r="J13" s="54">
        <v>1516</v>
      </c>
      <c r="K13" s="43">
        <v>1395</v>
      </c>
      <c r="L13" s="54">
        <v>210204</v>
      </c>
    </row>
    <row r="14" spans="2:24" ht="14.1" customHeight="1" x14ac:dyDescent="0.15">
      <c r="B14" s="7"/>
      <c r="C14" s="14">
        <v>8</v>
      </c>
      <c r="D14" s="30"/>
      <c r="E14" s="32">
        <v>735</v>
      </c>
      <c r="F14" s="54">
        <v>998</v>
      </c>
      <c r="G14" s="43">
        <v>830</v>
      </c>
      <c r="H14" s="54">
        <v>19833</v>
      </c>
      <c r="I14" s="32">
        <v>1305</v>
      </c>
      <c r="J14" s="54">
        <v>1505</v>
      </c>
      <c r="K14" s="43">
        <v>1359</v>
      </c>
      <c r="L14" s="54">
        <v>189710</v>
      </c>
    </row>
    <row r="15" spans="2:24" ht="14.1" customHeight="1" x14ac:dyDescent="0.15">
      <c r="B15" s="7"/>
      <c r="C15" s="14">
        <v>9</v>
      </c>
      <c r="D15" s="30"/>
      <c r="E15" s="32">
        <v>735</v>
      </c>
      <c r="F15" s="54">
        <v>998</v>
      </c>
      <c r="G15" s="43">
        <v>848</v>
      </c>
      <c r="H15" s="54">
        <v>34669</v>
      </c>
      <c r="I15" s="32">
        <v>1220</v>
      </c>
      <c r="J15" s="54">
        <v>1470</v>
      </c>
      <c r="K15" s="43">
        <v>1364</v>
      </c>
      <c r="L15" s="54">
        <v>233494</v>
      </c>
    </row>
    <row r="16" spans="2:24" ht="14.1" customHeight="1" x14ac:dyDescent="0.15">
      <c r="B16" s="7"/>
      <c r="C16" s="14">
        <v>10</v>
      </c>
      <c r="D16" s="30"/>
      <c r="E16" s="32">
        <v>819</v>
      </c>
      <c r="F16" s="54">
        <v>1050</v>
      </c>
      <c r="G16" s="43">
        <v>917</v>
      </c>
      <c r="H16" s="54">
        <v>31834</v>
      </c>
      <c r="I16" s="32">
        <v>1322</v>
      </c>
      <c r="J16" s="54">
        <v>1470</v>
      </c>
      <c r="K16" s="43">
        <v>1395</v>
      </c>
      <c r="L16" s="54">
        <v>206434</v>
      </c>
    </row>
    <row r="17" spans="2:12" ht="14.1" customHeight="1" x14ac:dyDescent="0.15">
      <c r="B17" s="7"/>
      <c r="C17" s="14">
        <v>11</v>
      </c>
      <c r="D17" s="30"/>
      <c r="E17" s="32">
        <v>819</v>
      </c>
      <c r="F17" s="54">
        <v>1082</v>
      </c>
      <c r="G17" s="43">
        <v>904</v>
      </c>
      <c r="H17" s="54">
        <v>32604</v>
      </c>
      <c r="I17" s="32">
        <v>1287</v>
      </c>
      <c r="J17" s="54">
        <v>1488</v>
      </c>
      <c r="K17" s="43">
        <v>1370</v>
      </c>
      <c r="L17" s="54">
        <v>231643</v>
      </c>
    </row>
    <row r="18" spans="2:12" ht="14.1" customHeight="1" x14ac:dyDescent="0.15">
      <c r="B18" s="7"/>
      <c r="C18" s="14">
        <v>12</v>
      </c>
      <c r="D18" s="30"/>
      <c r="E18" s="32">
        <v>819</v>
      </c>
      <c r="F18" s="54">
        <v>1103</v>
      </c>
      <c r="G18" s="43">
        <v>938</v>
      </c>
      <c r="H18" s="54">
        <v>39568</v>
      </c>
      <c r="I18" s="32">
        <v>1260</v>
      </c>
      <c r="J18" s="54">
        <v>1499</v>
      </c>
      <c r="K18" s="43">
        <v>1407</v>
      </c>
      <c r="L18" s="54">
        <v>252419</v>
      </c>
    </row>
    <row r="19" spans="2:12" ht="14.1" customHeight="1" x14ac:dyDescent="0.15">
      <c r="B19" s="7" t="s">
        <v>194</v>
      </c>
      <c r="C19" s="14">
        <v>1</v>
      </c>
      <c r="D19" s="30" t="s">
        <v>119</v>
      </c>
      <c r="E19" s="32">
        <v>788</v>
      </c>
      <c r="F19" s="54">
        <v>1034</v>
      </c>
      <c r="G19" s="43">
        <v>886</v>
      </c>
      <c r="H19" s="54">
        <v>32635</v>
      </c>
      <c r="I19" s="32">
        <v>1260</v>
      </c>
      <c r="J19" s="54">
        <v>1399</v>
      </c>
      <c r="K19" s="43">
        <v>1318</v>
      </c>
      <c r="L19" s="54">
        <v>214068</v>
      </c>
    </row>
    <row r="20" spans="2:12" ht="14.1" customHeight="1" x14ac:dyDescent="0.15">
      <c r="B20" s="7"/>
      <c r="C20" s="14">
        <v>2</v>
      </c>
      <c r="D20" s="30"/>
      <c r="E20" s="32">
        <v>735</v>
      </c>
      <c r="F20" s="54">
        <v>1036</v>
      </c>
      <c r="G20" s="43">
        <v>848</v>
      </c>
      <c r="H20" s="54">
        <v>33667</v>
      </c>
      <c r="I20" s="32">
        <v>1260</v>
      </c>
      <c r="J20" s="54">
        <v>1439</v>
      </c>
      <c r="K20" s="43">
        <v>1337</v>
      </c>
      <c r="L20" s="54">
        <v>182148</v>
      </c>
    </row>
    <row r="21" spans="2:12" ht="14.1" customHeight="1" x14ac:dyDescent="0.15">
      <c r="B21" s="7"/>
      <c r="C21" s="14">
        <v>3</v>
      </c>
      <c r="D21" s="30"/>
      <c r="E21" s="32">
        <v>735</v>
      </c>
      <c r="F21" s="54">
        <v>998</v>
      </c>
      <c r="G21" s="43">
        <v>838</v>
      </c>
      <c r="H21" s="54">
        <v>35098</v>
      </c>
      <c r="I21" s="32">
        <v>1259</v>
      </c>
      <c r="J21" s="54">
        <v>1527</v>
      </c>
      <c r="K21" s="43">
        <v>1381</v>
      </c>
      <c r="L21" s="54">
        <v>247853</v>
      </c>
    </row>
    <row r="22" spans="2:12" ht="14.1" customHeight="1" x14ac:dyDescent="0.15">
      <c r="B22" s="7"/>
      <c r="C22" s="14">
        <v>4</v>
      </c>
      <c r="D22" s="30"/>
      <c r="E22" s="32">
        <v>735</v>
      </c>
      <c r="F22" s="54">
        <v>998</v>
      </c>
      <c r="G22" s="43">
        <v>839</v>
      </c>
      <c r="H22" s="54">
        <v>17012</v>
      </c>
      <c r="I22" s="32">
        <v>1277</v>
      </c>
      <c r="J22" s="54">
        <v>1527</v>
      </c>
      <c r="K22" s="43">
        <v>1441</v>
      </c>
      <c r="L22" s="54">
        <v>131032</v>
      </c>
    </row>
    <row r="23" spans="2:12" ht="14.1" customHeight="1" x14ac:dyDescent="0.15">
      <c r="B23" s="7"/>
      <c r="C23" s="14">
        <v>5</v>
      </c>
      <c r="D23" s="30"/>
      <c r="E23" s="32">
        <v>683</v>
      </c>
      <c r="F23" s="54">
        <v>998</v>
      </c>
      <c r="G23" s="43">
        <v>832</v>
      </c>
      <c r="H23" s="54">
        <v>21629</v>
      </c>
      <c r="I23" s="32">
        <v>1305</v>
      </c>
      <c r="J23" s="54">
        <v>1565</v>
      </c>
      <c r="K23" s="43">
        <v>1461</v>
      </c>
      <c r="L23" s="54">
        <v>228689</v>
      </c>
    </row>
    <row r="24" spans="2:12" ht="14.1" customHeight="1" x14ac:dyDescent="0.15">
      <c r="B24" s="7"/>
      <c r="C24" s="14">
        <v>6</v>
      </c>
      <c r="D24" s="30"/>
      <c r="E24" s="32">
        <v>683</v>
      </c>
      <c r="F24" s="54">
        <v>998</v>
      </c>
      <c r="G24" s="43">
        <v>810</v>
      </c>
      <c r="H24" s="54">
        <v>20792</v>
      </c>
      <c r="I24" s="32">
        <v>1218</v>
      </c>
      <c r="J24" s="54">
        <v>1483</v>
      </c>
      <c r="K24" s="43">
        <v>1364</v>
      </c>
      <c r="L24" s="54">
        <v>212910</v>
      </c>
    </row>
    <row r="25" spans="2:12" ht="14.1" customHeight="1" x14ac:dyDescent="0.15">
      <c r="B25" s="10"/>
      <c r="C25" s="6">
        <v>7</v>
      </c>
      <c r="D25" s="18"/>
      <c r="E25" s="37">
        <v>630</v>
      </c>
      <c r="F25" s="56">
        <v>945</v>
      </c>
      <c r="G25" s="39">
        <v>754</v>
      </c>
      <c r="H25" s="56">
        <v>13867</v>
      </c>
      <c r="I25" s="37">
        <v>1089</v>
      </c>
      <c r="J25" s="56">
        <v>1418</v>
      </c>
      <c r="K25" s="39">
        <v>1229</v>
      </c>
      <c r="L25" s="56">
        <v>169274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200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205</v>
      </c>
      <c r="C29" s="60"/>
      <c r="D29" s="61"/>
      <c r="E29" s="85">
        <v>735</v>
      </c>
      <c r="F29" s="86">
        <v>945</v>
      </c>
      <c r="G29" s="60">
        <v>802</v>
      </c>
      <c r="H29" s="86">
        <v>4107</v>
      </c>
      <c r="I29" s="85">
        <v>1254</v>
      </c>
      <c r="J29" s="86">
        <v>1418</v>
      </c>
      <c r="K29" s="60">
        <v>1302</v>
      </c>
      <c r="L29" s="86">
        <v>52869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206</v>
      </c>
      <c r="C31" s="60"/>
      <c r="D31" s="61"/>
      <c r="E31" s="85">
        <v>756</v>
      </c>
      <c r="F31" s="86">
        <v>924</v>
      </c>
      <c r="G31" s="60">
        <v>821</v>
      </c>
      <c r="H31" s="86">
        <v>2138</v>
      </c>
      <c r="I31" s="85">
        <v>1203</v>
      </c>
      <c r="J31" s="86">
        <v>1313</v>
      </c>
      <c r="K31" s="60">
        <v>1284</v>
      </c>
      <c r="L31" s="86">
        <v>21877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207</v>
      </c>
      <c r="C33" s="60"/>
      <c r="D33" s="61"/>
      <c r="E33" s="85">
        <v>735</v>
      </c>
      <c r="F33" s="86">
        <v>893</v>
      </c>
      <c r="G33" s="60">
        <v>794</v>
      </c>
      <c r="H33" s="86">
        <v>4100</v>
      </c>
      <c r="I33" s="85">
        <v>1103</v>
      </c>
      <c r="J33" s="86">
        <v>1313</v>
      </c>
      <c r="K33" s="60">
        <v>1224</v>
      </c>
      <c r="L33" s="86">
        <v>56363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208</v>
      </c>
      <c r="C35" s="60"/>
      <c r="D35" s="61"/>
      <c r="E35" s="85">
        <v>630</v>
      </c>
      <c r="F35" s="86">
        <v>840</v>
      </c>
      <c r="G35" s="60">
        <v>704</v>
      </c>
      <c r="H35" s="86">
        <v>3522</v>
      </c>
      <c r="I35" s="85">
        <v>1089</v>
      </c>
      <c r="J35" s="86">
        <v>1313</v>
      </c>
      <c r="K35" s="60">
        <v>1204</v>
      </c>
      <c r="L35" s="86">
        <v>38165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C6:D6"/>
    <mergeCell ref="E6:H6"/>
    <mergeCell ref="I6:L6"/>
    <mergeCell ref="B7:D7"/>
  </mergeCells>
  <phoneticPr fontId="7"/>
  <conditionalFormatting sqref="B37">
    <cfRule type="cellIs" dxfId="1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X45"/>
  <sheetViews>
    <sheetView topLeftCell="A10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192</v>
      </c>
    </row>
    <row r="4" spans="2:24" ht="11.25" customHeight="1" x14ac:dyDescent="0.15">
      <c r="X4" s="20" t="s">
        <v>154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500" t="s">
        <v>0</v>
      </c>
      <c r="D6" s="502"/>
      <c r="E6" s="494" t="s">
        <v>155</v>
      </c>
      <c r="F6" s="499"/>
      <c r="G6" s="499"/>
      <c r="H6" s="495"/>
      <c r="I6" s="494" t="s">
        <v>156</v>
      </c>
      <c r="J6" s="499"/>
      <c r="K6" s="499"/>
      <c r="L6" s="495"/>
      <c r="M6" s="494" t="s">
        <v>157</v>
      </c>
      <c r="N6" s="499"/>
      <c r="O6" s="499"/>
      <c r="P6" s="495"/>
      <c r="Q6" s="517" t="s">
        <v>162</v>
      </c>
      <c r="R6" s="518"/>
      <c r="S6" s="518"/>
      <c r="T6" s="519"/>
      <c r="U6" s="517" t="s">
        <v>163</v>
      </c>
      <c r="V6" s="518"/>
      <c r="W6" s="518"/>
      <c r="X6" s="519"/>
    </row>
    <row r="7" spans="2:24" x14ac:dyDescent="0.15">
      <c r="B7" s="505" t="s">
        <v>4</v>
      </c>
      <c r="C7" s="506"/>
      <c r="D7" s="50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1617</v>
      </c>
      <c r="F9" s="57">
        <v>1759</v>
      </c>
      <c r="G9" s="80">
        <v>1675</v>
      </c>
      <c r="H9" s="57">
        <v>9996</v>
      </c>
      <c r="I9" s="44">
        <v>3150</v>
      </c>
      <c r="J9" s="57">
        <v>3434</v>
      </c>
      <c r="K9" s="80">
        <v>3321</v>
      </c>
      <c r="L9" s="57">
        <v>2656</v>
      </c>
      <c r="M9" s="44">
        <v>1202</v>
      </c>
      <c r="N9" s="57">
        <v>1334</v>
      </c>
      <c r="O9" s="80">
        <v>1276</v>
      </c>
      <c r="P9" s="57">
        <v>18198</v>
      </c>
      <c r="Q9" s="44">
        <v>1733</v>
      </c>
      <c r="R9" s="57">
        <v>1995</v>
      </c>
      <c r="S9" s="80">
        <v>1852</v>
      </c>
      <c r="T9" s="57">
        <v>5978</v>
      </c>
      <c r="U9" s="44">
        <v>966</v>
      </c>
      <c r="V9" s="57">
        <v>1312</v>
      </c>
      <c r="W9" s="80">
        <v>1218</v>
      </c>
      <c r="X9" s="57">
        <v>5225</v>
      </c>
    </row>
    <row r="10" spans="2:24" s="36" customFormat="1" ht="14.1" customHeight="1" x14ac:dyDescent="0.15">
      <c r="B10" s="32"/>
      <c r="C10" s="35">
        <v>19</v>
      </c>
      <c r="D10" s="43"/>
      <c r="E10" s="32">
        <v>1690</v>
      </c>
      <c r="F10" s="54">
        <v>1690</v>
      </c>
      <c r="G10" s="43">
        <v>1690</v>
      </c>
      <c r="H10" s="54">
        <v>24024</v>
      </c>
      <c r="I10" s="32">
        <v>2856</v>
      </c>
      <c r="J10" s="54">
        <v>3465</v>
      </c>
      <c r="K10" s="43">
        <v>3085</v>
      </c>
      <c r="L10" s="54">
        <v>19280</v>
      </c>
      <c r="M10" s="32">
        <v>998</v>
      </c>
      <c r="N10" s="54">
        <v>1418</v>
      </c>
      <c r="O10" s="43">
        <v>1227</v>
      </c>
      <c r="P10" s="54">
        <v>181268</v>
      </c>
      <c r="Q10" s="32">
        <v>1575</v>
      </c>
      <c r="R10" s="54">
        <v>2310</v>
      </c>
      <c r="S10" s="43">
        <v>1894</v>
      </c>
      <c r="T10" s="54">
        <v>93824</v>
      </c>
      <c r="U10" s="32">
        <v>819</v>
      </c>
      <c r="V10" s="54">
        <v>1470</v>
      </c>
      <c r="W10" s="43">
        <v>1048</v>
      </c>
      <c r="X10" s="54">
        <v>60754</v>
      </c>
    </row>
    <row r="11" spans="2:24" s="36" customFormat="1" ht="14.1" customHeight="1" x14ac:dyDescent="0.15">
      <c r="B11" s="32"/>
      <c r="C11" s="35">
        <v>20</v>
      </c>
      <c r="D11" s="43"/>
      <c r="E11" s="32">
        <v>1050</v>
      </c>
      <c r="F11" s="54">
        <v>1775</v>
      </c>
      <c r="G11" s="43">
        <v>1372</v>
      </c>
      <c r="H11" s="54">
        <v>19735.8</v>
      </c>
      <c r="I11" s="32">
        <v>2515.8000000000002</v>
      </c>
      <c r="J11" s="54">
        <v>3255</v>
      </c>
      <c r="K11" s="43">
        <v>2791</v>
      </c>
      <c r="L11" s="54">
        <v>61367</v>
      </c>
      <c r="M11" s="32">
        <v>945</v>
      </c>
      <c r="N11" s="54">
        <v>1523</v>
      </c>
      <c r="O11" s="43">
        <v>1287</v>
      </c>
      <c r="P11" s="54">
        <v>218894.2</v>
      </c>
      <c r="Q11" s="32">
        <v>1398.6</v>
      </c>
      <c r="R11" s="54">
        <v>2362.5</v>
      </c>
      <c r="S11" s="43">
        <v>2020</v>
      </c>
      <c r="T11" s="54">
        <v>139199.6</v>
      </c>
      <c r="U11" s="32">
        <v>840</v>
      </c>
      <c r="V11" s="54">
        <v>1312.5</v>
      </c>
      <c r="W11" s="43">
        <v>1099</v>
      </c>
      <c r="X11" s="54">
        <v>103240</v>
      </c>
    </row>
    <row r="12" spans="2:24" s="36" customFormat="1" ht="14.1" customHeight="1" x14ac:dyDescent="0.15">
      <c r="B12" s="37"/>
      <c r="C12" s="38">
        <v>21</v>
      </c>
      <c r="D12" s="39"/>
      <c r="E12" s="37">
        <v>1155</v>
      </c>
      <c r="F12" s="56">
        <v>1365</v>
      </c>
      <c r="G12" s="39">
        <v>1339</v>
      </c>
      <c r="H12" s="56">
        <v>14802.8</v>
      </c>
      <c r="I12" s="37">
        <v>2310</v>
      </c>
      <c r="J12" s="56">
        <v>3255</v>
      </c>
      <c r="K12" s="39">
        <v>2608</v>
      </c>
      <c r="L12" s="56">
        <v>83037.399999999994</v>
      </c>
      <c r="M12" s="37">
        <v>1029.42</v>
      </c>
      <c r="N12" s="56">
        <v>1417.5</v>
      </c>
      <c r="O12" s="39">
        <v>1225</v>
      </c>
      <c r="P12" s="56">
        <v>242129.90000000002</v>
      </c>
      <c r="Q12" s="37">
        <v>1575</v>
      </c>
      <c r="R12" s="56">
        <v>2520</v>
      </c>
      <c r="S12" s="39">
        <v>2069</v>
      </c>
      <c r="T12" s="56">
        <v>163722.40000000002</v>
      </c>
      <c r="U12" s="37">
        <v>787.5</v>
      </c>
      <c r="V12" s="56">
        <v>1260</v>
      </c>
      <c r="W12" s="39">
        <v>1041</v>
      </c>
      <c r="X12" s="56">
        <v>167960.90000000002</v>
      </c>
    </row>
    <row r="13" spans="2:24" s="36" customFormat="1" ht="14.1" customHeight="1" x14ac:dyDescent="0.15">
      <c r="B13" s="7" t="s">
        <v>190</v>
      </c>
      <c r="C13" s="14">
        <v>7</v>
      </c>
      <c r="D13" s="30" t="s">
        <v>119</v>
      </c>
      <c r="E13" s="85" t="s">
        <v>120</v>
      </c>
      <c r="F13" s="86" t="s">
        <v>120</v>
      </c>
      <c r="G13" s="60" t="s">
        <v>120</v>
      </c>
      <c r="H13" s="57">
        <v>86.5</v>
      </c>
      <c r="I13" s="85">
        <v>2730</v>
      </c>
      <c r="J13" s="86">
        <v>2730</v>
      </c>
      <c r="K13" s="60">
        <v>2730</v>
      </c>
      <c r="L13" s="54">
        <v>6991.9000000000042</v>
      </c>
      <c r="M13" s="85">
        <v>1197</v>
      </c>
      <c r="N13" s="86">
        <v>1365</v>
      </c>
      <c r="O13" s="60">
        <v>1239.7676886792451</v>
      </c>
      <c r="P13" s="54">
        <v>20322.400000000027</v>
      </c>
      <c r="Q13" s="32">
        <v>2100</v>
      </c>
      <c r="R13" s="54">
        <v>2425.5</v>
      </c>
      <c r="S13" s="43">
        <v>2229.9249680475141</v>
      </c>
      <c r="T13" s="54">
        <v>16112.900000000001</v>
      </c>
      <c r="U13" s="32">
        <v>891.45</v>
      </c>
      <c r="V13" s="54">
        <v>1102.5</v>
      </c>
      <c r="W13" s="43">
        <v>1020.5138985406533</v>
      </c>
      <c r="X13" s="54">
        <v>20887.900000000023</v>
      </c>
    </row>
    <row r="14" spans="2:24" s="36" customFormat="1" ht="14.1" customHeight="1" x14ac:dyDescent="0.15">
      <c r="B14" s="7"/>
      <c r="C14" s="14">
        <v>8</v>
      </c>
      <c r="D14" s="30"/>
      <c r="E14" s="85" t="s">
        <v>120</v>
      </c>
      <c r="F14" s="86" t="s">
        <v>120</v>
      </c>
      <c r="G14" s="60" t="s">
        <v>120</v>
      </c>
      <c r="H14" s="86">
        <v>90</v>
      </c>
      <c r="I14" s="85">
        <v>2730</v>
      </c>
      <c r="J14" s="86">
        <v>2730</v>
      </c>
      <c r="K14" s="60">
        <v>2730</v>
      </c>
      <c r="L14" s="54">
        <v>6001.2999999999975</v>
      </c>
      <c r="M14" s="32">
        <v>1158.1500000000001</v>
      </c>
      <c r="N14" s="54">
        <v>1365</v>
      </c>
      <c r="O14" s="43">
        <v>1244.7931393963465</v>
      </c>
      <c r="P14" s="54">
        <v>11266.6</v>
      </c>
      <c r="Q14" s="32">
        <v>2205</v>
      </c>
      <c r="R14" s="54">
        <v>2520</v>
      </c>
      <c r="S14" s="43">
        <v>2311.3837033299701</v>
      </c>
      <c r="T14" s="54">
        <v>11988.499999999987</v>
      </c>
      <c r="U14" s="32">
        <v>891.45</v>
      </c>
      <c r="V14" s="54">
        <v>1102.5</v>
      </c>
      <c r="W14" s="43">
        <v>1002.6931407942238</v>
      </c>
      <c r="X14" s="54">
        <v>12999.399999999996</v>
      </c>
    </row>
    <row r="15" spans="2:24" s="36" customFormat="1" ht="14.1" customHeight="1" x14ac:dyDescent="0.15">
      <c r="B15" s="7"/>
      <c r="C15" s="14">
        <v>9</v>
      </c>
      <c r="D15" s="30"/>
      <c r="E15" s="85" t="s">
        <v>120</v>
      </c>
      <c r="F15" s="86" t="s">
        <v>120</v>
      </c>
      <c r="G15" s="60" t="s">
        <v>120</v>
      </c>
      <c r="H15" s="86">
        <v>84.9</v>
      </c>
      <c r="I15" s="32">
        <v>2625</v>
      </c>
      <c r="J15" s="54">
        <v>2840.25</v>
      </c>
      <c r="K15" s="43">
        <v>2730.8076923076928</v>
      </c>
      <c r="L15" s="54">
        <v>8936.2999999999956</v>
      </c>
      <c r="M15" s="85">
        <v>1195.95</v>
      </c>
      <c r="N15" s="86">
        <v>1365</v>
      </c>
      <c r="O15" s="60">
        <v>1210.1352087114335</v>
      </c>
      <c r="P15" s="54">
        <v>11812.999999999995</v>
      </c>
      <c r="Q15" s="32">
        <v>1793.4</v>
      </c>
      <c r="R15" s="54">
        <v>2310</v>
      </c>
      <c r="S15" s="43">
        <v>1996.4870321076066</v>
      </c>
      <c r="T15" s="54">
        <v>13686.800000000008</v>
      </c>
      <c r="U15" s="32">
        <v>1050</v>
      </c>
      <c r="V15" s="54">
        <v>1260</v>
      </c>
      <c r="W15" s="43">
        <v>1157.0958083832338</v>
      </c>
      <c r="X15" s="54">
        <v>11569.700000000003</v>
      </c>
    </row>
    <row r="16" spans="2:24" s="36" customFormat="1" ht="14.1" customHeight="1" x14ac:dyDescent="0.15">
      <c r="B16" s="7"/>
      <c r="C16" s="14">
        <v>10</v>
      </c>
      <c r="D16" s="30"/>
      <c r="E16" s="85" t="s">
        <v>120</v>
      </c>
      <c r="F16" s="86" t="s">
        <v>120</v>
      </c>
      <c r="G16" s="60" t="s">
        <v>120</v>
      </c>
      <c r="H16" s="86">
        <v>1771.6999999999998</v>
      </c>
      <c r="I16" s="85">
        <v>2606.31</v>
      </c>
      <c r="J16" s="86">
        <v>2940</v>
      </c>
      <c r="K16" s="60">
        <v>2736.9886193096545</v>
      </c>
      <c r="L16" s="54">
        <v>5162.0999999999976</v>
      </c>
      <c r="M16" s="85">
        <v>1102.5</v>
      </c>
      <c r="N16" s="86">
        <v>1365</v>
      </c>
      <c r="O16" s="60">
        <v>1163.572105556588</v>
      </c>
      <c r="P16" s="54">
        <v>9800.2999999999956</v>
      </c>
      <c r="Q16" s="32">
        <v>1890</v>
      </c>
      <c r="R16" s="54">
        <v>2520</v>
      </c>
      <c r="S16" s="43">
        <v>2105.0669196628373</v>
      </c>
      <c r="T16" s="54">
        <v>9484.7999999999938</v>
      </c>
      <c r="U16" s="32">
        <v>1207.5</v>
      </c>
      <c r="V16" s="54">
        <v>1207.5</v>
      </c>
      <c r="W16" s="43">
        <v>1207.5000000000002</v>
      </c>
      <c r="X16" s="54">
        <v>7934.2</v>
      </c>
    </row>
    <row r="17" spans="2:24" s="36" customFormat="1" ht="14.1" customHeight="1" x14ac:dyDescent="0.15">
      <c r="B17" s="7"/>
      <c r="C17" s="14">
        <v>11</v>
      </c>
      <c r="D17" s="30"/>
      <c r="E17" s="85" t="s">
        <v>120</v>
      </c>
      <c r="F17" s="86" t="s">
        <v>120</v>
      </c>
      <c r="G17" s="60" t="s">
        <v>120</v>
      </c>
      <c r="H17" s="86">
        <v>2024.9</v>
      </c>
      <c r="I17" s="32">
        <v>2449.9650000000001</v>
      </c>
      <c r="J17" s="54">
        <v>2889.6</v>
      </c>
      <c r="K17" s="43">
        <v>2670.3221948212085</v>
      </c>
      <c r="L17" s="54">
        <v>8018.4000000000033</v>
      </c>
      <c r="M17" s="85">
        <v>1050</v>
      </c>
      <c r="N17" s="86">
        <v>1312.5</v>
      </c>
      <c r="O17" s="60">
        <v>1108.3742777658892</v>
      </c>
      <c r="P17" s="54">
        <v>13661.599999999999</v>
      </c>
      <c r="Q17" s="32">
        <v>1575</v>
      </c>
      <c r="R17" s="54">
        <v>2205</v>
      </c>
      <c r="S17" s="43">
        <v>1689.9722031276847</v>
      </c>
      <c r="T17" s="54">
        <v>10082.399999999991</v>
      </c>
      <c r="U17" s="32">
        <v>787.5</v>
      </c>
      <c r="V17" s="54">
        <v>1155</v>
      </c>
      <c r="W17" s="43">
        <v>955.9375</v>
      </c>
      <c r="X17" s="54">
        <v>7697.2000000000007</v>
      </c>
    </row>
    <row r="18" spans="2:24" s="36" customFormat="1" ht="14.1" customHeight="1" x14ac:dyDescent="0.15">
      <c r="B18" s="7"/>
      <c r="C18" s="14">
        <v>12</v>
      </c>
      <c r="D18" s="30"/>
      <c r="E18" s="85">
        <v>1365</v>
      </c>
      <c r="F18" s="86">
        <v>1365</v>
      </c>
      <c r="G18" s="60">
        <v>1365</v>
      </c>
      <c r="H18" s="86">
        <v>4555.5999999999995</v>
      </c>
      <c r="I18" s="85">
        <v>2533.335</v>
      </c>
      <c r="J18" s="86">
        <v>3045</v>
      </c>
      <c r="K18" s="60">
        <v>2762.7183544303798</v>
      </c>
      <c r="L18" s="54">
        <v>4978.0000000000009</v>
      </c>
      <c r="M18" s="32">
        <v>1029.42</v>
      </c>
      <c r="N18" s="54">
        <v>1158.1500000000001</v>
      </c>
      <c r="O18" s="43">
        <v>1055.2924375785881</v>
      </c>
      <c r="P18" s="54">
        <v>18658.900000000005</v>
      </c>
      <c r="Q18" s="32">
        <v>1575</v>
      </c>
      <c r="R18" s="54">
        <v>1890</v>
      </c>
      <c r="S18" s="43">
        <v>1682.1690060851931</v>
      </c>
      <c r="T18" s="54">
        <v>14119.599999999991</v>
      </c>
      <c r="U18" s="32">
        <v>787.5</v>
      </c>
      <c r="V18" s="54">
        <v>1155</v>
      </c>
      <c r="W18" s="43">
        <v>912.90897097625339</v>
      </c>
      <c r="X18" s="54">
        <v>14261.599999999989</v>
      </c>
    </row>
    <row r="19" spans="2:24" s="36" customFormat="1" ht="14.1" customHeight="1" x14ac:dyDescent="0.15">
      <c r="B19" s="7" t="s">
        <v>194</v>
      </c>
      <c r="C19" s="14">
        <v>1</v>
      </c>
      <c r="D19" s="30" t="s">
        <v>119</v>
      </c>
      <c r="E19" s="85" t="s">
        <v>120</v>
      </c>
      <c r="F19" s="86" t="s">
        <v>120</v>
      </c>
      <c r="G19" s="60" t="s">
        <v>120</v>
      </c>
      <c r="H19" s="54">
        <v>1768</v>
      </c>
      <c r="I19" s="32">
        <v>2458.6799999999998</v>
      </c>
      <c r="J19" s="54">
        <v>2730</v>
      </c>
      <c r="K19" s="43">
        <v>2604.8925829112886</v>
      </c>
      <c r="L19" s="54">
        <v>3238.400000000001</v>
      </c>
      <c r="M19" s="71">
        <v>1018.5</v>
      </c>
      <c r="N19" s="72">
        <v>1228.5</v>
      </c>
      <c r="O19" s="70">
        <v>1063.5255319148937</v>
      </c>
      <c r="P19" s="54">
        <v>14302.600000000006</v>
      </c>
      <c r="Q19" s="32">
        <v>1575</v>
      </c>
      <c r="R19" s="54">
        <v>1890</v>
      </c>
      <c r="S19" s="43">
        <v>1689.8964416058395</v>
      </c>
      <c r="T19" s="54">
        <v>7989.7000000000035</v>
      </c>
      <c r="U19" s="32">
        <v>1050</v>
      </c>
      <c r="V19" s="54">
        <v>1260</v>
      </c>
      <c r="W19" s="43">
        <v>1050.9720534629405</v>
      </c>
      <c r="X19" s="54">
        <v>8682.6999999999916</v>
      </c>
    </row>
    <row r="20" spans="2:24" s="36" customFormat="1" ht="14.1" customHeight="1" x14ac:dyDescent="0.15">
      <c r="B20" s="7"/>
      <c r="C20" s="14">
        <v>2</v>
      </c>
      <c r="D20" s="30"/>
      <c r="E20" s="85" t="s">
        <v>120</v>
      </c>
      <c r="F20" s="86" t="s">
        <v>120</v>
      </c>
      <c r="G20" s="60" t="s">
        <v>120</v>
      </c>
      <c r="H20" s="86">
        <v>44.8</v>
      </c>
      <c r="I20" s="85">
        <v>2414.895</v>
      </c>
      <c r="J20" s="86">
        <v>2625</v>
      </c>
      <c r="K20" s="60">
        <v>2524.8684295911753</v>
      </c>
      <c r="L20" s="54">
        <v>3469.8999999999996</v>
      </c>
      <c r="M20" s="85">
        <v>992.25</v>
      </c>
      <c r="N20" s="86">
        <v>1155</v>
      </c>
      <c r="O20" s="60">
        <v>1101.4583333333335</v>
      </c>
      <c r="P20" s="54">
        <v>16158.400000000011</v>
      </c>
      <c r="Q20" s="32">
        <v>1575</v>
      </c>
      <c r="R20" s="54">
        <v>2205</v>
      </c>
      <c r="S20" s="43">
        <v>1681.8616273229529</v>
      </c>
      <c r="T20" s="54">
        <v>12784.099999999997</v>
      </c>
      <c r="U20" s="32">
        <v>1050</v>
      </c>
      <c r="V20" s="54">
        <v>1155</v>
      </c>
      <c r="W20" s="43">
        <v>1075.9355249504763</v>
      </c>
      <c r="X20" s="54">
        <v>9912.7000000000062</v>
      </c>
    </row>
    <row r="21" spans="2:24" s="36" customFormat="1" ht="14.1" customHeight="1" x14ac:dyDescent="0.15">
      <c r="B21" s="7"/>
      <c r="C21" s="14">
        <v>3</v>
      </c>
      <c r="D21" s="30"/>
      <c r="E21" s="85" t="s">
        <v>120</v>
      </c>
      <c r="F21" s="86" t="s">
        <v>120</v>
      </c>
      <c r="G21" s="60" t="s">
        <v>120</v>
      </c>
      <c r="H21" s="86">
        <v>103.9</v>
      </c>
      <c r="I21" s="32">
        <v>2625</v>
      </c>
      <c r="J21" s="54">
        <v>2940</v>
      </c>
      <c r="K21" s="43">
        <v>2850.7142857142858</v>
      </c>
      <c r="L21" s="54">
        <v>5130.0000000000009</v>
      </c>
      <c r="M21" s="32">
        <v>1102.5</v>
      </c>
      <c r="N21" s="54">
        <v>1218</v>
      </c>
      <c r="O21" s="43">
        <v>1159.2606953263246</v>
      </c>
      <c r="P21" s="54">
        <v>26764.799999999977</v>
      </c>
      <c r="Q21" s="32">
        <v>1522.5</v>
      </c>
      <c r="R21" s="54">
        <v>2205</v>
      </c>
      <c r="S21" s="43">
        <v>1770.4660343501671</v>
      </c>
      <c r="T21" s="54">
        <v>14424.199999999993</v>
      </c>
      <c r="U21" s="32">
        <v>1050</v>
      </c>
      <c r="V21" s="54">
        <v>1260</v>
      </c>
      <c r="W21" s="43">
        <v>1050.7539559416691</v>
      </c>
      <c r="X21" s="54">
        <v>6939.4</v>
      </c>
    </row>
    <row r="22" spans="2:24" s="36" customFormat="1" ht="14.1" customHeight="1" x14ac:dyDescent="0.15">
      <c r="B22" s="7"/>
      <c r="C22" s="14">
        <v>4</v>
      </c>
      <c r="D22" s="30"/>
      <c r="E22" s="85" t="s">
        <v>120</v>
      </c>
      <c r="F22" s="86" t="s">
        <v>120</v>
      </c>
      <c r="G22" s="60" t="s">
        <v>120</v>
      </c>
      <c r="H22" s="86">
        <v>44.7</v>
      </c>
      <c r="I22" s="85">
        <v>2415</v>
      </c>
      <c r="J22" s="86">
        <v>2730</v>
      </c>
      <c r="K22" s="60">
        <v>2532.0703812316719</v>
      </c>
      <c r="L22" s="54">
        <v>3031.5000000000005</v>
      </c>
      <c r="M22" s="32">
        <v>1084.9649999999999</v>
      </c>
      <c r="N22" s="54">
        <v>1218</v>
      </c>
      <c r="O22" s="43">
        <v>1121.3197580209562</v>
      </c>
      <c r="P22" s="54">
        <v>14102.800000000001</v>
      </c>
      <c r="Q22" s="32">
        <v>1627.5</v>
      </c>
      <c r="R22" s="54">
        <v>1995</v>
      </c>
      <c r="S22" s="43">
        <v>1851.5729642173455</v>
      </c>
      <c r="T22" s="54">
        <v>16944.100000000028</v>
      </c>
      <c r="U22" s="32">
        <v>892.5</v>
      </c>
      <c r="V22" s="54">
        <v>1050</v>
      </c>
      <c r="W22" s="43">
        <v>948.53211009174322</v>
      </c>
      <c r="X22" s="54">
        <v>14132.899999999994</v>
      </c>
    </row>
    <row r="23" spans="2:24" s="36" customFormat="1" ht="14.1" customHeight="1" x14ac:dyDescent="0.15">
      <c r="B23" s="7"/>
      <c r="C23" s="14">
        <v>5</v>
      </c>
      <c r="D23" s="30"/>
      <c r="E23" s="85" t="s">
        <v>120</v>
      </c>
      <c r="F23" s="86" t="s">
        <v>120</v>
      </c>
      <c r="G23" s="60" t="s">
        <v>120</v>
      </c>
      <c r="H23" s="86" t="s">
        <v>120</v>
      </c>
      <c r="I23" s="85">
        <v>2730</v>
      </c>
      <c r="J23" s="86">
        <v>2730</v>
      </c>
      <c r="K23" s="60">
        <v>2730</v>
      </c>
      <c r="L23" s="54">
        <v>4549.2000000000016</v>
      </c>
      <c r="M23" s="85">
        <v>1102.5</v>
      </c>
      <c r="N23" s="86">
        <v>1218</v>
      </c>
      <c r="O23" s="60">
        <v>1144.9168889527257</v>
      </c>
      <c r="P23" s="54">
        <v>13512.899999999996</v>
      </c>
      <c r="Q23" s="32">
        <v>1680</v>
      </c>
      <c r="R23" s="54">
        <v>1995</v>
      </c>
      <c r="S23" s="43">
        <v>1884.4154762987905</v>
      </c>
      <c r="T23" s="54">
        <v>11502.200000000004</v>
      </c>
      <c r="U23" s="32">
        <v>1050</v>
      </c>
      <c r="V23" s="54">
        <v>1207.5</v>
      </c>
      <c r="W23" s="43">
        <v>1084.156289538523</v>
      </c>
      <c r="X23" s="54">
        <v>6376.2000000000035</v>
      </c>
    </row>
    <row r="24" spans="2:24" s="36" customFormat="1" ht="14.1" customHeight="1" x14ac:dyDescent="0.15">
      <c r="B24" s="7"/>
      <c r="C24" s="14">
        <v>6</v>
      </c>
      <c r="D24" s="30"/>
      <c r="E24" s="85" t="s">
        <v>120</v>
      </c>
      <c r="F24" s="86" t="s">
        <v>120</v>
      </c>
      <c r="G24" s="60" t="s">
        <v>120</v>
      </c>
      <c r="H24" s="72">
        <v>42</v>
      </c>
      <c r="I24" s="85">
        <v>2765.7000000000003</v>
      </c>
      <c r="J24" s="86">
        <v>2765.7000000000003</v>
      </c>
      <c r="K24" s="60">
        <v>2765.7058414464532</v>
      </c>
      <c r="L24" s="54">
        <v>5853.4000000000024</v>
      </c>
      <c r="M24" s="85">
        <v>1092</v>
      </c>
      <c r="N24" s="86">
        <v>1155</v>
      </c>
      <c r="O24" s="60">
        <v>1131.1442279732478</v>
      </c>
      <c r="P24" s="54">
        <v>10839.500000000002</v>
      </c>
      <c r="Q24" s="32">
        <v>1890</v>
      </c>
      <c r="R24" s="54">
        <v>1995</v>
      </c>
      <c r="S24" s="43">
        <v>1946.5036585365854</v>
      </c>
      <c r="T24" s="54">
        <v>12788.099999999989</v>
      </c>
      <c r="U24" s="32">
        <v>1050</v>
      </c>
      <c r="V24" s="54">
        <v>1050</v>
      </c>
      <c r="W24" s="43">
        <v>1050</v>
      </c>
      <c r="X24" s="54">
        <v>7979.8</v>
      </c>
    </row>
    <row r="25" spans="2:24" s="36" customFormat="1" ht="14.1" customHeight="1" x14ac:dyDescent="0.15">
      <c r="B25" s="10"/>
      <c r="C25" s="6">
        <v>7</v>
      </c>
      <c r="D25" s="18"/>
      <c r="E25" s="88" t="s">
        <v>120</v>
      </c>
      <c r="F25" s="89" t="s">
        <v>120</v>
      </c>
      <c r="G25" s="63" t="s">
        <v>120</v>
      </c>
      <c r="H25" s="89">
        <v>39.9</v>
      </c>
      <c r="I25" s="88">
        <v>2730</v>
      </c>
      <c r="J25" s="89">
        <v>2982</v>
      </c>
      <c r="K25" s="63">
        <v>2878.0061823802166</v>
      </c>
      <c r="L25" s="56">
        <v>4793.8</v>
      </c>
      <c r="M25" s="88">
        <v>1050</v>
      </c>
      <c r="N25" s="89">
        <v>1215.9000000000001</v>
      </c>
      <c r="O25" s="63">
        <v>1104.3384476534297</v>
      </c>
      <c r="P25" s="56">
        <v>10156.700000000006</v>
      </c>
      <c r="Q25" s="37">
        <v>1890</v>
      </c>
      <c r="R25" s="56">
        <v>1976.5200000000002</v>
      </c>
      <c r="S25" s="39">
        <v>1922.9818780889623</v>
      </c>
      <c r="T25" s="56">
        <v>9065.2000000000007</v>
      </c>
      <c r="U25" s="37">
        <v>1050</v>
      </c>
      <c r="V25" s="56">
        <v>1050</v>
      </c>
      <c r="W25" s="39">
        <v>1050.0000000000002</v>
      </c>
      <c r="X25" s="56">
        <v>5007.3999999999978</v>
      </c>
    </row>
    <row r="26" spans="2:24" x14ac:dyDescent="0.15">
      <c r="B26" s="44"/>
      <c r="C26" s="500" t="s">
        <v>0</v>
      </c>
      <c r="D26" s="502"/>
      <c r="E26" s="517" t="s">
        <v>158</v>
      </c>
      <c r="F26" s="518"/>
      <c r="G26" s="518"/>
      <c r="H26" s="519"/>
      <c r="I26" s="517" t="s">
        <v>159</v>
      </c>
      <c r="J26" s="518"/>
      <c r="K26" s="518"/>
      <c r="L26" s="519"/>
      <c r="M26" s="494" t="s">
        <v>164</v>
      </c>
      <c r="N26" s="499"/>
      <c r="O26" s="499"/>
      <c r="P26" s="495"/>
      <c r="Q26" s="520"/>
      <c r="R26" s="521"/>
      <c r="S26" s="521"/>
      <c r="T26" s="521"/>
      <c r="U26" s="521"/>
      <c r="V26" s="521"/>
      <c r="W26" s="521"/>
      <c r="X26" s="521"/>
    </row>
    <row r="27" spans="2:24" x14ac:dyDescent="0.15">
      <c r="B27" s="505" t="s">
        <v>4</v>
      </c>
      <c r="C27" s="506"/>
      <c r="D27" s="50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4" t="s">
        <v>51</v>
      </c>
      <c r="C29" s="33">
        <v>18</v>
      </c>
      <c r="D29" s="34" t="s">
        <v>33</v>
      </c>
      <c r="E29" s="44">
        <v>2940</v>
      </c>
      <c r="F29" s="57">
        <v>3098</v>
      </c>
      <c r="G29" s="80">
        <v>3046</v>
      </c>
      <c r="H29" s="57">
        <v>28161</v>
      </c>
      <c r="I29" s="44">
        <v>3518</v>
      </c>
      <c r="J29" s="57">
        <v>3885</v>
      </c>
      <c r="K29" s="80">
        <v>3735</v>
      </c>
      <c r="L29" s="57">
        <v>14192</v>
      </c>
      <c r="M29" s="44">
        <v>2415</v>
      </c>
      <c r="N29" s="57">
        <v>2520</v>
      </c>
      <c r="O29" s="80">
        <v>2471</v>
      </c>
      <c r="P29" s="57">
        <v>5656</v>
      </c>
      <c r="Q29" s="32"/>
      <c r="R29" s="43"/>
      <c r="S29" s="43"/>
      <c r="T29" s="43"/>
      <c r="U29" s="43"/>
      <c r="V29" s="43"/>
      <c r="W29" s="43"/>
      <c r="X29" s="43"/>
    </row>
    <row r="30" spans="2:24" x14ac:dyDescent="0.15">
      <c r="B30" s="32"/>
      <c r="C30" s="35">
        <v>19</v>
      </c>
      <c r="D30" s="43"/>
      <c r="E30" s="32">
        <v>2415</v>
      </c>
      <c r="F30" s="54">
        <v>3150</v>
      </c>
      <c r="G30" s="43">
        <v>2805</v>
      </c>
      <c r="H30" s="54">
        <v>154420</v>
      </c>
      <c r="I30" s="32">
        <v>2730</v>
      </c>
      <c r="J30" s="54">
        <v>3518</v>
      </c>
      <c r="K30" s="43">
        <v>3207</v>
      </c>
      <c r="L30" s="54">
        <v>151693</v>
      </c>
      <c r="M30" s="32">
        <v>2100</v>
      </c>
      <c r="N30" s="54">
        <v>2625</v>
      </c>
      <c r="O30" s="43">
        <v>2415</v>
      </c>
      <c r="P30" s="54">
        <v>61906</v>
      </c>
      <c r="Q30" s="32"/>
      <c r="R30" s="43"/>
      <c r="S30" s="43"/>
      <c r="T30" s="43"/>
      <c r="U30" s="43"/>
      <c r="V30" s="43"/>
      <c r="W30" s="43"/>
      <c r="X30" s="43"/>
    </row>
    <row r="31" spans="2:24" x14ac:dyDescent="0.15">
      <c r="B31" s="32"/>
      <c r="C31" s="35">
        <v>20</v>
      </c>
      <c r="D31" s="43"/>
      <c r="E31" s="32">
        <v>2310</v>
      </c>
      <c r="F31" s="54">
        <v>2993</v>
      </c>
      <c r="G31" s="43">
        <v>2650</v>
      </c>
      <c r="H31" s="54">
        <v>91655.7</v>
      </c>
      <c r="I31" s="32">
        <v>2415</v>
      </c>
      <c r="J31" s="54">
        <v>3150</v>
      </c>
      <c r="K31" s="43">
        <v>2814</v>
      </c>
      <c r="L31" s="54">
        <v>172491.4</v>
      </c>
      <c r="M31" s="32">
        <v>1995</v>
      </c>
      <c r="N31" s="54">
        <v>2520</v>
      </c>
      <c r="O31" s="43">
        <v>2220</v>
      </c>
      <c r="P31" s="54">
        <v>16293.5</v>
      </c>
      <c r="Q31" s="32"/>
      <c r="R31" s="43"/>
      <c r="S31" s="43"/>
      <c r="T31" s="43"/>
      <c r="U31" s="43"/>
      <c r="V31" s="43"/>
      <c r="W31" s="43"/>
      <c r="X31" s="43"/>
    </row>
    <row r="32" spans="2:24" x14ac:dyDescent="0.15">
      <c r="B32" s="37"/>
      <c r="C32" s="38">
        <v>21</v>
      </c>
      <c r="D32" s="39"/>
      <c r="E32" s="37">
        <v>1995</v>
      </c>
      <c r="F32" s="56">
        <v>2730</v>
      </c>
      <c r="G32" s="39">
        <v>2448</v>
      </c>
      <c r="H32" s="56">
        <v>124576.49999999997</v>
      </c>
      <c r="I32" s="37">
        <v>2205</v>
      </c>
      <c r="J32" s="56">
        <v>3150</v>
      </c>
      <c r="K32" s="39">
        <v>2745</v>
      </c>
      <c r="L32" s="56">
        <v>184451</v>
      </c>
      <c r="M32" s="88" t="s">
        <v>120</v>
      </c>
      <c r="N32" s="89" t="s">
        <v>120</v>
      </c>
      <c r="O32" s="63" t="s">
        <v>120</v>
      </c>
      <c r="P32" s="89" t="s">
        <v>120</v>
      </c>
      <c r="Q32" s="32"/>
      <c r="R32" s="43"/>
      <c r="S32" s="43"/>
      <c r="T32" s="43"/>
      <c r="U32" s="43"/>
      <c r="V32" s="43"/>
      <c r="W32" s="43"/>
      <c r="X32" s="43"/>
    </row>
    <row r="33" spans="2:24" x14ac:dyDescent="0.15">
      <c r="B33" s="7" t="s">
        <v>190</v>
      </c>
      <c r="C33" s="14">
        <v>7</v>
      </c>
      <c r="D33" s="30" t="s">
        <v>119</v>
      </c>
      <c r="E33" s="32">
        <v>2415</v>
      </c>
      <c r="F33" s="54">
        <v>2730</v>
      </c>
      <c r="G33" s="43">
        <v>2545.133828125</v>
      </c>
      <c r="H33" s="54">
        <v>10625.499999999993</v>
      </c>
      <c r="I33" s="32">
        <v>2730</v>
      </c>
      <c r="J33" s="54">
        <v>3150</v>
      </c>
      <c r="K33" s="43">
        <v>2872.4512237254894</v>
      </c>
      <c r="L33" s="54">
        <v>18747.800000000014</v>
      </c>
      <c r="M33" s="85" t="s">
        <v>120</v>
      </c>
      <c r="N33" s="86" t="s">
        <v>120</v>
      </c>
      <c r="O33" s="60" t="s">
        <v>120</v>
      </c>
      <c r="P33" s="86" t="s">
        <v>120</v>
      </c>
      <c r="Q33" s="32"/>
      <c r="R33" s="43"/>
      <c r="S33" s="43"/>
      <c r="T33" s="43"/>
      <c r="U33" s="43"/>
      <c r="V33" s="43"/>
      <c r="W33" s="43"/>
      <c r="X33" s="43"/>
    </row>
    <row r="34" spans="2:24" x14ac:dyDescent="0.15">
      <c r="B34" s="7"/>
      <c r="C34" s="14">
        <v>8</v>
      </c>
      <c r="D34" s="30"/>
      <c r="E34" s="32">
        <v>2310</v>
      </c>
      <c r="F34" s="54">
        <v>2625</v>
      </c>
      <c r="G34" s="43">
        <v>2476.582545336787</v>
      </c>
      <c r="H34" s="54">
        <v>10863.200000000004</v>
      </c>
      <c r="I34" s="32">
        <v>2520</v>
      </c>
      <c r="J34" s="54">
        <v>2835</v>
      </c>
      <c r="K34" s="43">
        <v>2632.3699252443939</v>
      </c>
      <c r="L34" s="54">
        <v>17135.000000000015</v>
      </c>
      <c r="M34" s="85" t="s">
        <v>120</v>
      </c>
      <c r="N34" s="86" t="s">
        <v>120</v>
      </c>
      <c r="O34" s="60" t="s">
        <v>120</v>
      </c>
      <c r="P34" s="86" t="s">
        <v>120</v>
      </c>
      <c r="Q34" s="32"/>
      <c r="R34" s="43"/>
      <c r="S34" s="43"/>
      <c r="T34" s="43"/>
      <c r="U34" s="43"/>
      <c r="V34" s="43"/>
      <c r="W34" s="43"/>
      <c r="X34" s="43"/>
    </row>
    <row r="35" spans="2:24" x14ac:dyDescent="0.15">
      <c r="B35" s="7"/>
      <c r="C35" s="14">
        <v>9</v>
      </c>
      <c r="D35" s="30"/>
      <c r="E35" s="32">
        <v>2227.0500000000002</v>
      </c>
      <c r="F35" s="54">
        <v>2625</v>
      </c>
      <c r="G35" s="43">
        <v>2456.9539613746965</v>
      </c>
      <c r="H35" s="54">
        <v>8270.6999999999989</v>
      </c>
      <c r="I35" s="32">
        <v>2520</v>
      </c>
      <c r="J35" s="54">
        <v>2835</v>
      </c>
      <c r="K35" s="43">
        <v>2628.8150229239195</v>
      </c>
      <c r="L35" s="54">
        <v>15537.299999999997</v>
      </c>
      <c r="M35" s="85" t="s">
        <v>120</v>
      </c>
      <c r="N35" s="86" t="s">
        <v>120</v>
      </c>
      <c r="O35" s="60" t="s">
        <v>120</v>
      </c>
      <c r="P35" s="86" t="s">
        <v>120</v>
      </c>
      <c r="Q35" s="32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10</v>
      </c>
      <c r="D36" s="30"/>
      <c r="E36" s="32">
        <v>2310</v>
      </c>
      <c r="F36" s="54">
        <v>2730</v>
      </c>
      <c r="G36" s="43">
        <v>2423.7108093810621</v>
      </c>
      <c r="H36" s="54">
        <v>10493.000000000004</v>
      </c>
      <c r="I36" s="32">
        <v>2415</v>
      </c>
      <c r="J36" s="54">
        <v>2893.8</v>
      </c>
      <c r="K36" s="43">
        <v>2642.282740290736</v>
      </c>
      <c r="L36" s="54">
        <v>14991.599999999999</v>
      </c>
      <c r="M36" s="85" t="s">
        <v>120</v>
      </c>
      <c r="N36" s="86" t="s">
        <v>120</v>
      </c>
      <c r="O36" s="60" t="s">
        <v>120</v>
      </c>
      <c r="P36" s="86" t="s">
        <v>120</v>
      </c>
      <c r="Q36" s="32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11</v>
      </c>
      <c r="D37" s="30"/>
      <c r="E37" s="32">
        <v>2205</v>
      </c>
      <c r="F37" s="54">
        <v>2625</v>
      </c>
      <c r="G37" s="43">
        <v>2311.8291223404249</v>
      </c>
      <c r="H37" s="54">
        <v>12072.799999999994</v>
      </c>
      <c r="I37" s="32">
        <v>2520</v>
      </c>
      <c r="J37" s="54">
        <v>2835</v>
      </c>
      <c r="K37" s="43">
        <v>2610.1032799198802</v>
      </c>
      <c r="L37" s="54">
        <v>18958.600000000002</v>
      </c>
      <c r="M37" s="85" t="s">
        <v>120</v>
      </c>
      <c r="N37" s="86" t="s">
        <v>120</v>
      </c>
      <c r="O37" s="60" t="s">
        <v>120</v>
      </c>
      <c r="P37" s="86" t="s">
        <v>120</v>
      </c>
      <c r="Q37" s="32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12</v>
      </c>
      <c r="D38" s="30"/>
      <c r="E38" s="32">
        <v>2205</v>
      </c>
      <c r="F38" s="54">
        <v>2625</v>
      </c>
      <c r="G38" s="43">
        <v>2421.6030172479168</v>
      </c>
      <c r="H38" s="54">
        <v>19409.900000000001</v>
      </c>
      <c r="I38" s="32">
        <v>2520</v>
      </c>
      <c r="J38" s="54">
        <v>2940</v>
      </c>
      <c r="K38" s="43">
        <v>2734.340848977487</v>
      </c>
      <c r="L38" s="54">
        <v>23776.799999999974</v>
      </c>
      <c r="M38" s="85" t="s">
        <v>120</v>
      </c>
      <c r="N38" s="86" t="s">
        <v>120</v>
      </c>
      <c r="O38" s="60" t="s">
        <v>120</v>
      </c>
      <c r="P38" s="86" t="s">
        <v>120</v>
      </c>
      <c r="Q38" s="32"/>
      <c r="R38" s="43"/>
      <c r="S38" s="43"/>
      <c r="T38" s="43"/>
      <c r="U38" s="43"/>
      <c r="V38" s="43"/>
      <c r="W38" s="43"/>
      <c r="X38" s="43"/>
    </row>
    <row r="39" spans="2:24" x14ac:dyDescent="0.15">
      <c r="B39" s="7" t="s">
        <v>194</v>
      </c>
      <c r="C39" s="14">
        <v>1</v>
      </c>
      <c r="D39" s="30" t="s">
        <v>119</v>
      </c>
      <c r="E39" s="32">
        <v>2362.5</v>
      </c>
      <c r="F39" s="54">
        <v>2677.5</v>
      </c>
      <c r="G39" s="43">
        <v>2479.0952380952381</v>
      </c>
      <c r="H39" s="54">
        <v>10065.499999999998</v>
      </c>
      <c r="I39" s="32">
        <v>2520</v>
      </c>
      <c r="J39" s="54">
        <v>2940</v>
      </c>
      <c r="K39" s="43">
        <v>2724.7352423263328</v>
      </c>
      <c r="L39" s="54">
        <v>12855.400000000009</v>
      </c>
      <c r="M39" s="85" t="s">
        <v>120</v>
      </c>
      <c r="N39" s="86" t="s">
        <v>120</v>
      </c>
      <c r="O39" s="60" t="s">
        <v>120</v>
      </c>
      <c r="P39" s="86" t="s">
        <v>120</v>
      </c>
      <c r="Q39" s="32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2</v>
      </c>
      <c r="D40" s="30"/>
      <c r="E40" s="32">
        <v>2310</v>
      </c>
      <c r="F40" s="54">
        <v>2677.5</v>
      </c>
      <c r="G40" s="43">
        <v>2453.4336230738836</v>
      </c>
      <c r="H40" s="54">
        <v>14065.099999999999</v>
      </c>
      <c r="I40" s="32">
        <v>2520</v>
      </c>
      <c r="J40" s="54">
        <v>2940</v>
      </c>
      <c r="K40" s="43">
        <v>2698.8479426754984</v>
      </c>
      <c r="L40" s="54">
        <v>11988.900000000003</v>
      </c>
      <c r="M40" s="85" t="s">
        <v>120</v>
      </c>
      <c r="N40" s="86" t="s">
        <v>120</v>
      </c>
      <c r="O40" s="60" t="s">
        <v>120</v>
      </c>
      <c r="P40" s="86" t="s">
        <v>120</v>
      </c>
      <c r="Q40" s="32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3</v>
      </c>
      <c r="D41" s="30"/>
      <c r="E41" s="32">
        <v>2415</v>
      </c>
      <c r="F41" s="54">
        <v>2572.5</v>
      </c>
      <c r="G41" s="43">
        <v>2516.0965169461711</v>
      </c>
      <c r="H41" s="54">
        <v>14454.499999999996</v>
      </c>
      <c r="I41" s="32">
        <v>2625</v>
      </c>
      <c r="J41" s="54">
        <v>2940</v>
      </c>
      <c r="K41" s="43">
        <v>2811.8249999999998</v>
      </c>
      <c r="L41" s="54">
        <v>17635.100000000002</v>
      </c>
      <c r="M41" s="85" t="s">
        <v>120</v>
      </c>
      <c r="N41" s="86" t="s">
        <v>120</v>
      </c>
      <c r="O41" s="60" t="s">
        <v>120</v>
      </c>
      <c r="P41" s="86" t="s">
        <v>120</v>
      </c>
      <c r="Q41" s="32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4</v>
      </c>
      <c r="D42" s="30"/>
      <c r="E42" s="32">
        <v>2415</v>
      </c>
      <c r="F42" s="54">
        <v>2677.5</v>
      </c>
      <c r="G42" s="43">
        <v>2478.6213607594937</v>
      </c>
      <c r="H42" s="54">
        <v>10887.399999999996</v>
      </c>
      <c r="I42" s="32">
        <v>2625</v>
      </c>
      <c r="J42" s="54">
        <v>2940</v>
      </c>
      <c r="K42" s="43">
        <v>2767.9704482777283</v>
      </c>
      <c r="L42" s="54">
        <v>15273.200000000015</v>
      </c>
      <c r="M42" s="85" t="s">
        <v>120</v>
      </c>
      <c r="N42" s="86" t="s">
        <v>120</v>
      </c>
      <c r="O42" s="60" t="s">
        <v>120</v>
      </c>
      <c r="P42" s="86" t="s">
        <v>120</v>
      </c>
      <c r="Q42" s="32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5</v>
      </c>
      <c r="D43" s="30"/>
      <c r="E43" s="32">
        <v>2415</v>
      </c>
      <c r="F43" s="54">
        <v>2730</v>
      </c>
      <c r="G43" s="43">
        <v>2538.1359704275433</v>
      </c>
      <c r="H43" s="54">
        <v>10173.399999999992</v>
      </c>
      <c r="I43" s="32">
        <v>2782.5</v>
      </c>
      <c r="J43" s="54">
        <v>2976.75</v>
      </c>
      <c r="K43" s="43">
        <v>2883.1670233712862</v>
      </c>
      <c r="L43" s="54">
        <v>12949.699999999992</v>
      </c>
      <c r="M43" s="85" t="s">
        <v>120</v>
      </c>
      <c r="N43" s="86" t="s">
        <v>120</v>
      </c>
      <c r="O43" s="60" t="s">
        <v>120</v>
      </c>
      <c r="P43" s="86" t="s">
        <v>120</v>
      </c>
      <c r="Q43" s="32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6</v>
      </c>
      <c r="D44" s="30"/>
      <c r="E44" s="32">
        <v>2310</v>
      </c>
      <c r="F44" s="54">
        <v>2493.645</v>
      </c>
      <c r="G44" s="43">
        <v>2421.4739327169</v>
      </c>
      <c r="H44" s="54">
        <v>11092.000000000007</v>
      </c>
      <c r="I44" s="32">
        <v>2625</v>
      </c>
      <c r="J44" s="54">
        <v>2940</v>
      </c>
      <c r="K44" s="43">
        <v>2754.81551618815</v>
      </c>
      <c r="L44" s="54">
        <v>14779</v>
      </c>
      <c r="M44" s="85" t="s">
        <v>120</v>
      </c>
      <c r="N44" s="86" t="s">
        <v>120</v>
      </c>
      <c r="O44" s="60" t="s">
        <v>120</v>
      </c>
      <c r="P44" s="86" t="s">
        <v>120</v>
      </c>
      <c r="Q44" s="32"/>
      <c r="R44" s="43"/>
      <c r="S44" s="43"/>
      <c r="T44" s="43"/>
      <c r="U44" s="43"/>
      <c r="V44" s="43"/>
      <c r="W44" s="43"/>
      <c r="X44" s="43"/>
    </row>
    <row r="45" spans="2:24" x14ac:dyDescent="0.15">
      <c r="B45" s="10"/>
      <c r="C45" s="6">
        <v>7</v>
      </c>
      <c r="D45" s="18"/>
      <c r="E45" s="37">
        <v>2310</v>
      </c>
      <c r="F45" s="56">
        <v>2467.5</v>
      </c>
      <c r="G45" s="39">
        <v>2384.3308486238539</v>
      </c>
      <c r="H45" s="56">
        <v>5985.3000000000011</v>
      </c>
      <c r="I45" s="37">
        <v>2782.5</v>
      </c>
      <c r="J45" s="56">
        <v>2992.5</v>
      </c>
      <c r="K45" s="39">
        <v>2870.2147665273164</v>
      </c>
      <c r="L45" s="56">
        <v>10410.999999999998</v>
      </c>
      <c r="M45" s="88" t="s">
        <v>120</v>
      </c>
      <c r="N45" s="89" t="s">
        <v>120</v>
      </c>
      <c r="O45" s="63" t="s">
        <v>120</v>
      </c>
      <c r="P45" s="89" t="s">
        <v>120</v>
      </c>
      <c r="Q45" s="32"/>
      <c r="R45" s="43"/>
      <c r="S45" s="43"/>
      <c r="T45" s="43"/>
      <c r="U45" s="43"/>
      <c r="V45" s="43"/>
      <c r="W45" s="43"/>
      <c r="X45" s="43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08" t="s">
        <v>1</v>
      </c>
      <c r="F6" s="509"/>
      <c r="G6" s="509"/>
      <c r="H6" s="510"/>
      <c r="I6" s="508" t="s">
        <v>2</v>
      </c>
      <c r="J6" s="509"/>
      <c r="K6" s="509"/>
      <c r="L6" s="510"/>
      <c r="M6" s="508" t="s">
        <v>74</v>
      </c>
      <c r="N6" s="509"/>
      <c r="O6" s="509"/>
      <c r="P6" s="510"/>
      <c r="Q6" s="508" t="s">
        <v>3</v>
      </c>
      <c r="R6" s="509"/>
      <c r="S6" s="509"/>
      <c r="T6" s="510"/>
      <c r="U6" s="514" t="s">
        <v>11</v>
      </c>
      <c r="V6" s="515"/>
      <c r="W6" s="515"/>
      <c r="X6" s="516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4043</v>
      </c>
      <c r="G9" s="80">
        <v>2886</v>
      </c>
      <c r="H9" s="57">
        <v>295176</v>
      </c>
      <c r="I9" s="44">
        <v>1785</v>
      </c>
      <c r="J9" s="57">
        <v>2415</v>
      </c>
      <c r="K9" s="80">
        <v>2115</v>
      </c>
      <c r="L9" s="57">
        <v>498384</v>
      </c>
      <c r="M9" s="44">
        <v>1575</v>
      </c>
      <c r="N9" s="57">
        <v>2205</v>
      </c>
      <c r="O9" s="80">
        <v>1818</v>
      </c>
      <c r="P9" s="57">
        <v>135336</v>
      </c>
      <c r="Q9" s="44">
        <v>4935</v>
      </c>
      <c r="R9" s="57">
        <v>5985</v>
      </c>
      <c r="S9" s="80">
        <v>5376</v>
      </c>
      <c r="T9" s="57">
        <v>69732</v>
      </c>
      <c r="U9" s="44">
        <v>4725</v>
      </c>
      <c r="V9" s="57">
        <v>5618</v>
      </c>
      <c r="W9" s="80">
        <v>5097</v>
      </c>
      <c r="X9" s="57">
        <v>117383</v>
      </c>
    </row>
    <row r="10" spans="2:24" ht="14.1" customHeight="1" x14ac:dyDescent="0.15">
      <c r="B10" s="32"/>
      <c r="C10" s="35">
        <v>19</v>
      </c>
      <c r="D10" s="43"/>
      <c r="E10" s="32">
        <v>2100</v>
      </c>
      <c r="F10" s="54">
        <v>3465</v>
      </c>
      <c r="G10" s="43">
        <v>2774</v>
      </c>
      <c r="H10" s="54">
        <v>511346</v>
      </c>
      <c r="I10" s="32">
        <v>1418</v>
      </c>
      <c r="J10" s="54">
        <v>2310</v>
      </c>
      <c r="K10" s="43">
        <v>1971</v>
      </c>
      <c r="L10" s="54">
        <v>704605</v>
      </c>
      <c r="M10" s="32">
        <v>1208</v>
      </c>
      <c r="N10" s="54">
        <v>2006</v>
      </c>
      <c r="O10" s="43">
        <v>1740</v>
      </c>
      <c r="P10" s="54">
        <v>199701</v>
      </c>
      <c r="Q10" s="32">
        <v>4725</v>
      </c>
      <c r="R10" s="54">
        <v>5880</v>
      </c>
      <c r="S10" s="43">
        <v>5558</v>
      </c>
      <c r="T10" s="54">
        <v>100234</v>
      </c>
      <c r="U10" s="32">
        <v>4200</v>
      </c>
      <c r="V10" s="54">
        <v>5400</v>
      </c>
      <c r="W10" s="43">
        <v>5011</v>
      </c>
      <c r="X10" s="54">
        <v>229294</v>
      </c>
    </row>
    <row r="11" spans="2:24" ht="14.1" customHeight="1" x14ac:dyDescent="0.15">
      <c r="B11" s="32"/>
      <c r="C11" s="35">
        <v>20</v>
      </c>
      <c r="D11" s="43"/>
      <c r="E11" s="32">
        <v>1680</v>
      </c>
      <c r="F11" s="54">
        <v>3045</v>
      </c>
      <c r="G11" s="43">
        <v>2331</v>
      </c>
      <c r="H11" s="54">
        <v>719796</v>
      </c>
      <c r="I11" s="32">
        <v>1313</v>
      </c>
      <c r="J11" s="54">
        <v>2100</v>
      </c>
      <c r="K11" s="43">
        <v>1775</v>
      </c>
      <c r="L11" s="54">
        <v>801593</v>
      </c>
      <c r="M11" s="32">
        <v>1050</v>
      </c>
      <c r="N11" s="54">
        <v>1947</v>
      </c>
      <c r="O11" s="43">
        <v>1555</v>
      </c>
      <c r="P11" s="54">
        <v>283311</v>
      </c>
      <c r="Q11" s="32">
        <v>4095</v>
      </c>
      <c r="R11" s="54">
        <v>5880</v>
      </c>
      <c r="S11" s="43">
        <v>5010</v>
      </c>
      <c r="T11" s="54">
        <v>101266</v>
      </c>
      <c r="U11" s="32">
        <v>3438</v>
      </c>
      <c r="V11" s="54">
        <v>5145</v>
      </c>
      <c r="W11" s="43">
        <v>4168</v>
      </c>
      <c r="X11" s="54">
        <v>280147</v>
      </c>
    </row>
    <row r="12" spans="2:24" ht="14.1" customHeight="1" x14ac:dyDescent="0.15">
      <c r="B12" s="37"/>
      <c r="C12" s="38">
        <v>21</v>
      </c>
      <c r="D12" s="39"/>
      <c r="E12" s="37">
        <v>1575</v>
      </c>
      <c r="F12" s="56">
        <v>3150</v>
      </c>
      <c r="G12" s="39">
        <v>2178</v>
      </c>
      <c r="H12" s="56">
        <v>930765</v>
      </c>
      <c r="I12" s="37">
        <v>1260</v>
      </c>
      <c r="J12" s="56">
        <v>2100</v>
      </c>
      <c r="K12" s="39">
        <v>1662</v>
      </c>
      <c r="L12" s="56">
        <v>1039453</v>
      </c>
      <c r="M12" s="37">
        <v>1050</v>
      </c>
      <c r="N12" s="56">
        <v>1890</v>
      </c>
      <c r="O12" s="39">
        <v>1486</v>
      </c>
      <c r="P12" s="56">
        <v>347286</v>
      </c>
      <c r="Q12" s="37">
        <v>3360</v>
      </c>
      <c r="R12" s="56">
        <v>5880</v>
      </c>
      <c r="S12" s="39">
        <v>4407</v>
      </c>
      <c r="T12" s="56">
        <v>147433</v>
      </c>
      <c r="U12" s="37">
        <v>2832</v>
      </c>
      <c r="V12" s="56">
        <v>4830</v>
      </c>
      <c r="W12" s="39">
        <v>3636</v>
      </c>
      <c r="X12" s="56">
        <v>400717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1575</v>
      </c>
      <c r="F13" s="54">
        <v>2310</v>
      </c>
      <c r="G13" s="43">
        <v>2013</v>
      </c>
      <c r="H13" s="54">
        <v>61467</v>
      </c>
      <c r="I13" s="32">
        <v>1365</v>
      </c>
      <c r="J13" s="54">
        <v>1890</v>
      </c>
      <c r="K13" s="43">
        <v>1620</v>
      </c>
      <c r="L13" s="54">
        <v>58054</v>
      </c>
      <c r="M13" s="32">
        <v>1155</v>
      </c>
      <c r="N13" s="54">
        <v>1785</v>
      </c>
      <c r="O13" s="43">
        <v>1456</v>
      </c>
      <c r="P13" s="54">
        <v>22443</v>
      </c>
      <c r="Q13" s="32">
        <v>3675</v>
      </c>
      <c r="R13" s="54">
        <v>5250</v>
      </c>
      <c r="S13" s="43">
        <v>4486</v>
      </c>
      <c r="T13" s="54">
        <v>12635</v>
      </c>
      <c r="U13" s="32">
        <v>2835</v>
      </c>
      <c r="V13" s="54">
        <v>4305</v>
      </c>
      <c r="W13" s="43">
        <v>3537</v>
      </c>
      <c r="X13" s="54">
        <v>25833</v>
      </c>
    </row>
    <row r="14" spans="2:24" ht="14.1" customHeight="1" x14ac:dyDescent="0.15">
      <c r="B14" s="7"/>
      <c r="C14" s="14">
        <v>8</v>
      </c>
      <c r="D14" s="30"/>
      <c r="E14" s="32">
        <v>1575</v>
      </c>
      <c r="F14" s="54">
        <v>2310</v>
      </c>
      <c r="G14" s="43">
        <v>2025</v>
      </c>
      <c r="H14" s="54">
        <v>92782</v>
      </c>
      <c r="I14" s="32">
        <v>1313</v>
      </c>
      <c r="J14" s="54">
        <v>1785</v>
      </c>
      <c r="K14" s="43">
        <v>1581</v>
      </c>
      <c r="L14" s="54">
        <v>90285</v>
      </c>
      <c r="M14" s="32">
        <v>1208</v>
      </c>
      <c r="N14" s="54">
        <v>1733</v>
      </c>
      <c r="O14" s="43">
        <v>1489</v>
      </c>
      <c r="P14" s="54">
        <v>31540</v>
      </c>
      <c r="Q14" s="32">
        <v>3675</v>
      </c>
      <c r="R14" s="54">
        <v>5250</v>
      </c>
      <c r="S14" s="43">
        <v>4295</v>
      </c>
      <c r="T14" s="54">
        <v>13738</v>
      </c>
      <c r="U14" s="32">
        <v>2832</v>
      </c>
      <c r="V14" s="54">
        <v>4200</v>
      </c>
      <c r="W14" s="43">
        <v>3490</v>
      </c>
      <c r="X14" s="54">
        <v>35163</v>
      </c>
    </row>
    <row r="15" spans="2:24" ht="14.1" customHeight="1" x14ac:dyDescent="0.15">
      <c r="B15" s="7"/>
      <c r="C15" s="14">
        <v>9</v>
      </c>
      <c r="D15" s="30"/>
      <c r="E15" s="32">
        <v>1680</v>
      </c>
      <c r="F15" s="54">
        <v>2415</v>
      </c>
      <c r="G15" s="43">
        <v>2065</v>
      </c>
      <c r="H15" s="54">
        <v>79698</v>
      </c>
      <c r="I15" s="32">
        <v>1313</v>
      </c>
      <c r="J15" s="54">
        <v>1785</v>
      </c>
      <c r="K15" s="43">
        <v>1589</v>
      </c>
      <c r="L15" s="54">
        <v>90643</v>
      </c>
      <c r="M15" s="32">
        <v>1208</v>
      </c>
      <c r="N15" s="54">
        <v>1680</v>
      </c>
      <c r="O15" s="43">
        <v>1426</v>
      </c>
      <c r="P15" s="54">
        <v>22941</v>
      </c>
      <c r="Q15" s="32">
        <v>3675</v>
      </c>
      <c r="R15" s="54">
        <v>5250</v>
      </c>
      <c r="S15" s="43">
        <v>4277</v>
      </c>
      <c r="T15" s="54">
        <v>11555</v>
      </c>
      <c r="U15" s="32">
        <v>2835</v>
      </c>
      <c r="V15" s="54">
        <v>4200</v>
      </c>
      <c r="W15" s="43">
        <v>3429</v>
      </c>
      <c r="X15" s="54">
        <v>29982</v>
      </c>
    </row>
    <row r="16" spans="2:24" ht="14.1" customHeight="1" x14ac:dyDescent="0.15">
      <c r="B16" s="7"/>
      <c r="C16" s="14">
        <v>10</v>
      </c>
      <c r="D16" s="30"/>
      <c r="E16" s="32">
        <v>1838</v>
      </c>
      <c r="F16" s="54">
        <v>2415</v>
      </c>
      <c r="G16" s="43">
        <v>2169</v>
      </c>
      <c r="H16" s="54">
        <v>73689</v>
      </c>
      <c r="I16" s="32">
        <v>1418</v>
      </c>
      <c r="J16" s="54">
        <v>1785</v>
      </c>
      <c r="K16" s="43">
        <v>1638</v>
      </c>
      <c r="L16" s="54">
        <v>78088</v>
      </c>
      <c r="M16" s="32">
        <v>1050</v>
      </c>
      <c r="N16" s="54">
        <v>1550</v>
      </c>
      <c r="O16" s="43">
        <v>1302</v>
      </c>
      <c r="P16" s="54">
        <v>19183</v>
      </c>
      <c r="Q16" s="32">
        <v>3675</v>
      </c>
      <c r="R16" s="54">
        <v>5250</v>
      </c>
      <c r="S16" s="43">
        <v>4318</v>
      </c>
      <c r="T16" s="54">
        <v>10795</v>
      </c>
      <c r="U16" s="32">
        <v>2940</v>
      </c>
      <c r="V16" s="54">
        <v>4200</v>
      </c>
      <c r="W16" s="43">
        <v>3539</v>
      </c>
      <c r="X16" s="54">
        <v>26956</v>
      </c>
    </row>
    <row r="17" spans="2:24" ht="14.1" customHeight="1" x14ac:dyDescent="0.15">
      <c r="B17" s="7"/>
      <c r="C17" s="14">
        <v>11</v>
      </c>
      <c r="D17" s="30"/>
      <c r="E17" s="32">
        <v>1890</v>
      </c>
      <c r="F17" s="54">
        <v>3045</v>
      </c>
      <c r="G17" s="43">
        <v>2249</v>
      </c>
      <c r="H17" s="54">
        <v>101578</v>
      </c>
      <c r="I17" s="32">
        <v>1365</v>
      </c>
      <c r="J17" s="54">
        <v>1995</v>
      </c>
      <c r="K17" s="43">
        <v>1675</v>
      </c>
      <c r="L17" s="54">
        <v>117748</v>
      </c>
      <c r="M17" s="32">
        <v>1155</v>
      </c>
      <c r="N17" s="54">
        <v>1628</v>
      </c>
      <c r="O17" s="43">
        <v>1355</v>
      </c>
      <c r="P17" s="54">
        <v>31200</v>
      </c>
      <c r="Q17" s="32">
        <v>3885</v>
      </c>
      <c r="R17" s="54">
        <v>5250</v>
      </c>
      <c r="S17" s="43">
        <v>4433</v>
      </c>
      <c r="T17" s="54">
        <v>14085</v>
      </c>
      <c r="U17" s="32">
        <v>3150</v>
      </c>
      <c r="V17" s="54">
        <v>4783</v>
      </c>
      <c r="W17" s="43">
        <v>3716</v>
      </c>
      <c r="X17" s="54">
        <v>40996</v>
      </c>
    </row>
    <row r="18" spans="2:24" ht="14.1" customHeight="1" x14ac:dyDescent="0.15">
      <c r="B18" s="7"/>
      <c r="C18" s="14">
        <v>12</v>
      </c>
      <c r="D18" s="30"/>
      <c r="E18" s="32">
        <v>1995</v>
      </c>
      <c r="F18" s="54">
        <v>3150</v>
      </c>
      <c r="G18" s="43">
        <v>2518</v>
      </c>
      <c r="H18" s="54">
        <v>86819</v>
      </c>
      <c r="I18" s="32">
        <v>1470</v>
      </c>
      <c r="J18" s="54">
        <v>2100</v>
      </c>
      <c r="K18" s="43">
        <v>1775</v>
      </c>
      <c r="L18" s="54">
        <v>95368</v>
      </c>
      <c r="M18" s="32">
        <v>1050</v>
      </c>
      <c r="N18" s="54">
        <v>1628</v>
      </c>
      <c r="O18" s="43">
        <v>1326</v>
      </c>
      <c r="P18" s="54">
        <v>23943</v>
      </c>
      <c r="Q18" s="32">
        <v>3990</v>
      </c>
      <c r="R18" s="54">
        <v>5460</v>
      </c>
      <c r="S18" s="43">
        <v>4652</v>
      </c>
      <c r="T18" s="54">
        <v>13869</v>
      </c>
      <c r="U18" s="32">
        <v>3150</v>
      </c>
      <c r="V18" s="54">
        <v>4783</v>
      </c>
      <c r="W18" s="43">
        <v>4009</v>
      </c>
      <c r="X18" s="54">
        <v>52184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1785</v>
      </c>
      <c r="F19" s="54">
        <v>2940</v>
      </c>
      <c r="G19" s="43">
        <v>2347</v>
      </c>
      <c r="H19" s="54">
        <v>86526</v>
      </c>
      <c r="I19" s="32">
        <v>1365</v>
      </c>
      <c r="J19" s="54">
        <v>1995</v>
      </c>
      <c r="K19" s="43">
        <v>1658</v>
      </c>
      <c r="L19" s="54">
        <v>95196</v>
      </c>
      <c r="M19" s="32">
        <v>1050</v>
      </c>
      <c r="N19" s="54">
        <v>1659</v>
      </c>
      <c r="O19" s="43">
        <v>1345</v>
      </c>
      <c r="P19" s="54">
        <v>17003</v>
      </c>
      <c r="Q19" s="32">
        <v>3675</v>
      </c>
      <c r="R19" s="54">
        <v>5145</v>
      </c>
      <c r="S19" s="43">
        <v>4490</v>
      </c>
      <c r="T19" s="54">
        <v>7609</v>
      </c>
      <c r="U19" s="32">
        <v>3150</v>
      </c>
      <c r="V19" s="54">
        <v>4620</v>
      </c>
      <c r="W19" s="43">
        <v>3806</v>
      </c>
      <c r="X19" s="54">
        <v>30350</v>
      </c>
    </row>
    <row r="20" spans="2:24" ht="14.1" customHeight="1" x14ac:dyDescent="0.15">
      <c r="B20" s="7"/>
      <c r="C20" s="14">
        <v>2</v>
      </c>
      <c r="D20" s="30"/>
      <c r="E20" s="32">
        <v>1733</v>
      </c>
      <c r="F20" s="54">
        <v>2625</v>
      </c>
      <c r="G20" s="43">
        <v>2122</v>
      </c>
      <c r="H20" s="54">
        <v>68662</v>
      </c>
      <c r="I20" s="32">
        <v>1155</v>
      </c>
      <c r="J20" s="54">
        <v>1890</v>
      </c>
      <c r="K20" s="43">
        <v>1558</v>
      </c>
      <c r="L20" s="54">
        <v>88159</v>
      </c>
      <c r="M20" s="32">
        <v>1050</v>
      </c>
      <c r="N20" s="54">
        <v>1680</v>
      </c>
      <c r="O20" s="43">
        <v>1385</v>
      </c>
      <c r="P20" s="54">
        <v>27773</v>
      </c>
      <c r="Q20" s="32">
        <v>3675</v>
      </c>
      <c r="R20" s="54">
        <v>5250</v>
      </c>
      <c r="S20" s="43">
        <v>4398</v>
      </c>
      <c r="T20" s="54">
        <v>11461</v>
      </c>
      <c r="U20" s="32">
        <v>3045</v>
      </c>
      <c r="V20" s="54">
        <v>4200</v>
      </c>
      <c r="W20" s="43">
        <v>3648</v>
      </c>
      <c r="X20" s="54">
        <v>34822</v>
      </c>
    </row>
    <row r="21" spans="2:24" ht="14.1" customHeight="1" x14ac:dyDescent="0.15">
      <c r="B21" s="7"/>
      <c r="C21" s="14">
        <v>3</v>
      </c>
      <c r="D21" s="30"/>
      <c r="E21" s="32">
        <v>1680</v>
      </c>
      <c r="F21" s="54">
        <v>2415</v>
      </c>
      <c r="G21" s="43">
        <v>2101</v>
      </c>
      <c r="H21" s="54">
        <v>94043</v>
      </c>
      <c r="I21" s="32">
        <v>1418</v>
      </c>
      <c r="J21" s="54">
        <v>1890</v>
      </c>
      <c r="K21" s="43">
        <v>1702</v>
      </c>
      <c r="L21" s="54">
        <v>104085</v>
      </c>
      <c r="M21" s="32">
        <v>1260</v>
      </c>
      <c r="N21" s="54">
        <v>1785</v>
      </c>
      <c r="O21" s="43">
        <v>1494</v>
      </c>
      <c r="P21" s="54">
        <v>27388</v>
      </c>
      <c r="Q21" s="32">
        <v>3675</v>
      </c>
      <c r="R21" s="54">
        <v>5408</v>
      </c>
      <c r="S21" s="43">
        <v>4431</v>
      </c>
      <c r="T21" s="54">
        <v>19109</v>
      </c>
      <c r="U21" s="32">
        <v>2940</v>
      </c>
      <c r="V21" s="54">
        <v>4410</v>
      </c>
      <c r="W21" s="43">
        <v>3620</v>
      </c>
      <c r="X21" s="54">
        <v>51648</v>
      </c>
    </row>
    <row r="22" spans="2:24" ht="14.1" customHeight="1" x14ac:dyDescent="0.15">
      <c r="B22" s="7"/>
      <c r="C22" s="14">
        <v>4</v>
      </c>
      <c r="D22" s="30"/>
      <c r="E22" s="32">
        <v>1680</v>
      </c>
      <c r="F22" s="54">
        <v>2415</v>
      </c>
      <c r="G22" s="43">
        <v>2044</v>
      </c>
      <c r="H22" s="54">
        <v>76568</v>
      </c>
      <c r="I22" s="32">
        <v>1313</v>
      </c>
      <c r="J22" s="54">
        <v>1995</v>
      </c>
      <c r="K22" s="43">
        <v>1620</v>
      </c>
      <c r="L22" s="54">
        <v>70201</v>
      </c>
      <c r="M22" s="32">
        <v>1155</v>
      </c>
      <c r="N22" s="54">
        <v>1785</v>
      </c>
      <c r="O22" s="43">
        <v>1533</v>
      </c>
      <c r="P22" s="54">
        <v>23155</v>
      </c>
      <c r="Q22" s="32">
        <v>3791</v>
      </c>
      <c r="R22" s="54">
        <v>5303</v>
      </c>
      <c r="S22" s="43">
        <v>4383</v>
      </c>
      <c r="T22" s="54">
        <v>14024</v>
      </c>
      <c r="U22" s="32">
        <v>2940</v>
      </c>
      <c r="V22" s="54">
        <v>4239</v>
      </c>
      <c r="W22" s="43">
        <v>3666</v>
      </c>
      <c r="X22" s="54">
        <v>34268</v>
      </c>
    </row>
    <row r="23" spans="2:24" ht="14.1" customHeight="1" x14ac:dyDescent="0.15">
      <c r="B23" s="7"/>
      <c r="C23" s="14">
        <v>5</v>
      </c>
      <c r="D23" s="30"/>
      <c r="E23" s="32">
        <v>1680</v>
      </c>
      <c r="F23" s="54">
        <v>2573</v>
      </c>
      <c r="G23" s="43">
        <v>2090</v>
      </c>
      <c r="H23" s="54">
        <v>75576</v>
      </c>
      <c r="I23" s="32">
        <v>1260</v>
      </c>
      <c r="J23" s="54">
        <v>2100</v>
      </c>
      <c r="K23" s="43">
        <v>1671</v>
      </c>
      <c r="L23" s="54">
        <v>76999</v>
      </c>
      <c r="M23" s="32">
        <v>1260</v>
      </c>
      <c r="N23" s="54">
        <v>1985</v>
      </c>
      <c r="O23" s="43">
        <v>1556</v>
      </c>
      <c r="P23" s="54">
        <v>33374</v>
      </c>
      <c r="Q23" s="32">
        <v>3780</v>
      </c>
      <c r="R23" s="54">
        <v>5303</v>
      </c>
      <c r="S23" s="43">
        <v>4343</v>
      </c>
      <c r="T23" s="54">
        <v>13802</v>
      </c>
      <c r="U23" s="32">
        <v>3045</v>
      </c>
      <c r="V23" s="54">
        <v>4515</v>
      </c>
      <c r="W23" s="43">
        <v>3677</v>
      </c>
      <c r="X23" s="54">
        <v>34671</v>
      </c>
    </row>
    <row r="24" spans="2:24" ht="14.1" customHeight="1" x14ac:dyDescent="0.15">
      <c r="B24" s="7"/>
      <c r="C24" s="14">
        <v>6</v>
      </c>
      <c r="D24" s="30"/>
      <c r="E24" s="32">
        <v>1733</v>
      </c>
      <c r="F24" s="54">
        <v>2415</v>
      </c>
      <c r="G24" s="43">
        <v>2059</v>
      </c>
      <c r="H24" s="54">
        <v>59446</v>
      </c>
      <c r="I24" s="32">
        <v>1260</v>
      </c>
      <c r="J24" s="54">
        <v>1995</v>
      </c>
      <c r="K24" s="43">
        <v>1650</v>
      </c>
      <c r="L24" s="54">
        <v>57268</v>
      </c>
      <c r="M24" s="32">
        <v>1260</v>
      </c>
      <c r="N24" s="54">
        <v>1890</v>
      </c>
      <c r="O24" s="43">
        <v>1574</v>
      </c>
      <c r="P24" s="54">
        <v>20490</v>
      </c>
      <c r="Q24" s="32">
        <v>3780</v>
      </c>
      <c r="R24" s="54">
        <v>5250</v>
      </c>
      <c r="S24" s="43">
        <v>4442</v>
      </c>
      <c r="T24" s="54">
        <v>11660</v>
      </c>
      <c r="U24" s="32">
        <v>3150</v>
      </c>
      <c r="V24" s="54">
        <v>4515</v>
      </c>
      <c r="W24" s="43">
        <v>3671</v>
      </c>
      <c r="X24" s="54">
        <v>21186</v>
      </c>
    </row>
    <row r="25" spans="2:24" ht="14.1" customHeight="1" x14ac:dyDescent="0.15">
      <c r="B25" s="10"/>
      <c r="C25" s="6">
        <v>7</v>
      </c>
      <c r="D25" s="18"/>
      <c r="E25" s="37">
        <v>1785</v>
      </c>
      <c r="F25" s="56">
        <v>2310</v>
      </c>
      <c r="G25" s="39">
        <v>2076</v>
      </c>
      <c r="H25" s="56">
        <v>47849</v>
      </c>
      <c r="I25" s="37">
        <v>1260</v>
      </c>
      <c r="J25" s="56">
        <v>1995</v>
      </c>
      <c r="K25" s="39">
        <v>1670</v>
      </c>
      <c r="L25" s="56">
        <v>42117</v>
      </c>
      <c r="M25" s="37">
        <v>1260</v>
      </c>
      <c r="N25" s="56">
        <v>1890</v>
      </c>
      <c r="O25" s="39">
        <v>1531</v>
      </c>
      <c r="P25" s="56">
        <v>15019</v>
      </c>
      <c r="Q25" s="37">
        <v>3780</v>
      </c>
      <c r="R25" s="56">
        <v>5397</v>
      </c>
      <c r="S25" s="39">
        <v>4566</v>
      </c>
      <c r="T25" s="56">
        <v>9301</v>
      </c>
      <c r="U25" s="37">
        <v>3045</v>
      </c>
      <c r="V25" s="56">
        <v>4305</v>
      </c>
      <c r="W25" s="39">
        <v>3620</v>
      </c>
      <c r="X25" s="56">
        <v>22330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209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210</v>
      </c>
      <c r="C29" s="60"/>
      <c r="D29" s="61"/>
      <c r="E29" s="32">
        <v>1785</v>
      </c>
      <c r="F29" s="54">
        <v>2310</v>
      </c>
      <c r="G29" s="43">
        <v>2093</v>
      </c>
      <c r="H29" s="54">
        <v>10926</v>
      </c>
      <c r="I29" s="32">
        <v>1260</v>
      </c>
      <c r="J29" s="54">
        <v>1995</v>
      </c>
      <c r="K29" s="43">
        <v>1635</v>
      </c>
      <c r="L29" s="54">
        <v>10583</v>
      </c>
      <c r="M29" s="32">
        <v>1260</v>
      </c>
      <c r="N29" s="54">
        <v>1785</v>
      </c>
      <c r="O29" s="43">
        <v>1498</v>
      </c>
      <c r="P29" s="54">
        <v>3110</v>
      </c>
      <c r="Q29" s="32">
        <v>3780</v>
      </c>
      <c r="R29" s="54">
        <v>5397</v>
      </c>
      <c r="S29" s="43">
        <v>4596</v>
      </c>
      <c r="T29" s="54">
        <v>2540</v>
      </c>
      <c r="U29" s="32">
        <v>3045</v>
      </c>
      <c r="V29" s="54">
        <v>4305</v>
      </c>
      <c r="W29" s="43">
        <v>3677</v>
      </c>
      <c r="X29" s="54">
        <v>4401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211</v>
      </c>
      <c r="C31" s="60"/>
      <c r="D31" s="61"/>
      <c r="E31" s="85">
        <v>1785</v>
      </c>
      <c r="F31" s="86">
        <v>2310</v>
      </c>
      <c r="G31" s="60">
        <v>2057</v>
      </c>
      <c r="H31" s="86">
        <v>15680</v>
      </c>
      <c r="I31" s="85">
        <v>1365</v>
      </c>
      <c r="J31" s="86">
        <v>1995</v>
      </c>
      <c r="K31" s="60">
        <v>1697</v>
      </c>
      <c r="L31" s="86">
        <v>13079</v>
      </c>
      <c r="M31" s="85">
        <v>1260</v>
      </c>
      <c r="N31" s="86">
        <v>1800</v>
      </c>
      <c r="O31" s="60">
        <v>1539</v>
      </c>
      <c r="P31" s="86">
        <v>5490</v>
      </c>
      <c r="Q31" s="85">
        <v>3780</v>
      </c>
      <c r="R31" s="86">
        <v>5303</v>
      </c>
      <c r="S31" s="60">
        <v>4562</v>
      </c>
      <c r="T31" s="86">
        <v>2951</v>
      </c>
      <c r="U31" s="85">
        <v>3150</v>
      </c>
      <c r="V31" s="86">
        <v>4284</v>
      </c>
      <c r="W31" s="60">
        <v>3646</v>
      </c>
      <c r="X31" s="86">
        <v>6138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212</v>
      </c>
      <c r="C33" s="60"/>
      <c r="D33" s="61"/>
      <c r="E33" s="32">
        <v>1785</v>
      </c>
      <c r="F33" s="54">
        <v>2310</v>
      </c>
      <c r="G33" s="43">
        <v>2095</v>
      </c>
      <c r="H33" s="54">
        <v>8929</v>
      </c>
      <c r="I33" s="32">
        <v>1365</v>
      </c>
      <c r="J33" s="54">
        <v>1995</v>
      </c>
      <c r="K33" s="43">
        <v>1680</v>
      </c>
      <c r="L33" s="54">
        <v>6016</v>
      </c>
      <c r="M33" s="32">
        <v>1260</v>
      </c>
      <c r="N33" s="54">
        <v>1890</v>
      </c>
      <c r="O33" s="43">
        <v>1568</v>
      </c>
      <c r="P33" s="54">
        <v>2857</v>
      </c>
      <c r="Q33" s="32">
        <v>3784</v>
      </c>
      <c r="R33" s="54">
        <v>5250</v>
      </c>
      <c r="S33" s="43">
        <v>4548</v>
      </c>
      <c r="T33" s="54">
        <v>1554</v>
      </c>
      <c r="U33" s="32">
        <v>3150</v>
      </c>
      <c r="V33" s="54">
        <v>4200</v>
      </c>
      <c r="W33" s="43">
        <v>3612</v>
      </c>
      <c r="X33" s="54">
        <v>5473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213</v>
      </c>
      <c r="C35" s="60"/>
      <c r="D35" s="61"/>
      <c r="E35" s="32">
        <v>1785</v>
      </c>
      <c r="F35" s="54">
        <v>2310</v>
      </c>
      <c r="G35" s="43">
        <v>2067</v>
      </c>
      <c r="H35" s="54">
        <v>12314</v>
      </c>
      <c r="I35" s="32">
        <v>1365</v>
      </c>
      <c r="J35" s="54">
        <v>1995</v>
      </c>
      <c r="K35" s="43">
        <v>1681</v>
      </c>
      <c r="L35" s="54">
        <v>12438</v>
      </c>
      <c r="M35" s="32">
        <v>1260</v>
      </c>
      <c r="N35" s="54">
        <v>1785</v>
      </c>
      <c r="O35" s="43">
        <v>1509</v>
      </c>
      <c r="P35" s="54">
        <v>3562</v>
      </c>
      <c r="Q35" s="32">
        <v>3885</v>
      </c>
      <c r="R35" s="54">
        <v>5250</v>
      </c>
      <c r="S35" s="43">
        <v>4562</v>
      </c>
      <c r="T35" s="54">
        <v>2256</v>
      </c>
      <c r="U35" s="32">
        <v>3150</v>
      </c>
      <c r="V35" s="54">
        <v>4200</v>
      </c>
      <c r="W35" s="43">
        <v>3574</v>
      </c>
      <c r="X35" s="54">
        <v>6318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46</v>
      </c>
      <c r="C39" s="36" t="s">
        <v>144</v>
      </c>
    </row>
    <row r="40" spans="2:24" ht="12.75" customHeight="1" x14ac:dyDescent="0.15">
      <c r="B40" s="25" t="s">
        <v>34</v>
      </c>
      <c r="C40" s="36" t="s">
        <v>73</v>
      </c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zoomScale="75" workbookViewId="0">
      <selection activeCell="K18" sqref="K18"/>
    </sheetView>
  </sheetViews>
  <sheetFormatPr defaultColWidth="6.5" defaultRowHeight="12" x14ac:dyDescent="0.15"/>
  <cols>
    <col min="1" max="1" width="6.5" style="396" customWidth="1"/>
    <col min="2" max="6" width="6.5" style="396"/>
    <col min="7" max="8" width="6.5" style="396" customWidth="1"/>
    <col min="9" max="9" width="3.375" style="396" customWidth="1"/>
    <col min="10" max="10" width="6.5" style="396" customWidth="1"/>
    <col min="11" max="11" width="4.625" style="396" customWidth="1"/>
    <col min="12" max="20" width="6.5" style="396" customWidth="1"/>
    <col min="21" max="21" width="4.625" style="396" customWidth="1"/>
    <col min="22" max="256" width="6.5" style="396"/>
    <col min="257" max="257" width="6.5" style="396" customWidth="1"/>
    <col min="258" max="262" width="6.5" style="396"/>
    <col min="263" max="264" width="6.5" style="396" customWidth="1"/>
    <col min="265" max="265" width="3.375" style="396" customWidth="1"/>
    <col min="266" max="266" width="6.5" style="396" customWidth="1"/>
    <col min="267" max="267" width="4.625" style="396" customWidth="1"/>
    <col min="268" max="276" width="6.5" style="396" customWidth="1"/>
    <col min="277" max="277" width="4.625" style="396" customWidth="1"/>
    <col min="278" max="512" width="6.5" style="396"/>
    <col min="513" max="513" width="6.5" style="396" customWidth="1"/>
    <col min="514" max="518" width="6.5" style="396"/>
    <col min="519" max="520" width="6.5" style="396" customWidth="1"/>
    <col min="521" max="521" width="3.375" style="396" customWidth="1"/>
    <col min="522" max="522" width="6.5" style="396" customWidth="1"/>
    <col min="523" max="523" width="4.625" style="396" customWidth="1"/>
    <col min="524" max="532" width="6.5" style="396" customWidth="1"/>
    <col min="533" max="533" width="4.625" style="396" customWidth="1"/>
    <col min="534" max="768" width="6.5" style="396"/>
    <col min="769" max="769" width="6.5" style="396" customWidth="1"/>
    <col min="770" max="774" width="6.5" style="396"/>
    <col min="775" max="776" width="6.5" style="396" customWidth="1"/>
    <col min="777" max="777" width="3.375" style="396" customWidth="1"/>
    <col min="778" max="778" width="6.5" style="396" customWidth="1"/>
    <col min="779" max="779" width="4.625" style="396" customWidth="1"/>
    <col min="780" max="788" width="6.5" style="396" customWidth="1"/>
    <col min="789" max="789" width="4.625" style="396" customWidth="1"/>
    <col min="790" max="1024" width="6.5" style="396"/>
    <col min="1025" max="1025" width="6.5" style="396" customWidth="1"/>
    <col min="1026" max="1030" width="6.5" style="396"/>
    <col min="1031" max="1032" width="6.5" style="396" customWidth="1"/>
    <col min="1033" max="1033" width="3.375" style="396" customWidth="1"/>
    <col min="1034" max="1034" width="6.5" style="396" customWidth="1"/>
    <col min="1035" max="1035" width="4.625" style="396" customWidth="1"/>
    <col min="1036" max="1044" width="6.5" style="396" customWidth="1"/>
    <col min="1045" max="1045" width="4.625" style="396" customWidth="1"/>
    <col min="1046" max="1280" width="6.5" style="396"/>
    <col min="1281" max="1281" width="6.5" style="396" customWidth="1"/>
    <col min="1282" max="1286" width="6.5" style="396"/>
    <col min="1287" max="1288" width="6.5" style="396" customWidth="1"/>
    <col min="1289" max="1289" width="3.375" style="396" customWidth="1"/>
    <col min="1290" max="1290" width="6.5" style="396" customWidth="1"/>
    <col min="1291" max="1291" width="4.625" style="396" customWidth="1"/>
    <col min="1292" max="1300" width="6.5" style="396" customWidth="1"/>
    <col min="1301" max="1301" width="4.625" style="396" customWidth="1"/>
    <col min="1302" max="1536" width="6.5" style="396"/>
    <col min="1537" max="1537" width="6.5" style="396" customWidth="1"/>
    <col min="1538" max="1542" width="6.5" style="396"/>
    <col min="1543" max="1544" width="6.5" style="396" customWidth="1"/>
    <col min="1545" max="1545" width="3.375" style="396" customWidth="1"/>
    <col min="1546" max="1546" width="6.5" style="396" customWidth="1"/>
    <col min="1547" max="1547" width="4.625" style="396" customWidth="1"/>
    <col min="1548" max="1556" width="6.5" style="396" customWidth="1"/>
    <col min="1557" max="1557" width="4.625" style="396" customWidth="1"/>
    <col min="1558" max="1792" width="6.5" style="396"/>
    <col min="1793" max="1793" width="6.5" style="396" customWidth="1"/>
    <col min="1794" max="1798" width="6.5" style="396"/>
    <col min="1799" max="1800" width="6.5" style="396" customWidth="1"/>
    <col min="1801" max="1801" width="3.375" style="396" customWidth="1"/>
    <col min="1802" max="1802" width="6.5" style="396" customWidth="1"/>
    <col min="1803" max="1803" width="4.625" style="396" customWidth="1"/>
    <col min="1804" max="1812" width="6.5" style="396" customWidth="1"/>
    <col min="1813" max="1813" width="4.625" style="396" customWidth="1"/>
    <col min="1814" max="2048" width="6.5" style="396"/>
    <col min="2049" max="2049" width="6.5" style="396" customWidth="1"/>
    <col min="2050" max="2054" width="6.5" style="396"/>
    <col min="2055" max="2056" width="6.5" style="396" customWidth="1"/>
    <col min="2057" max="2057" width="3.375" style="396" customWidth="1"/>
    <col min="2058" max="2058" width="6.5" style="396" customWidth="1"/>
    <col min="2059" max="2059" width="4.625" style="396" customWidth="1"/>
    <col min="2060" max="2068" width="6.5" style="396" customWidth="1"/>
    <col min="2069" max="2069" width="4.625" style="396" customWidth="1"/>
    <col min="2070" max="2304" width="6.5" style="396"/>
    <col min="2305" max="2305" width="6.5" style="396" customWidth="1"/>
    <col min="2306" max="2310" width="6.5" style="396"/>
    <col min="2311" max="2312" width="6.5" style="396" customWidth="1"/>
    <col min="2313" max="2313" width="3.375" style="396" customWidth="1"/>
    <col min="2314" max="2314" width="6.5" style="396" customWidth="1"/>
    <col min="2315" max="2315" width="4.625" style="396" customWidth="1"/>
    <col min="2316" max="2324" width="6.5" style="396" customWidth="1"/>
    <col min="2325" max="2325" width="4.625" style="396" customWidth="1"/>
    <col min="2326" max="2560" width="6.5" style="396"/>
    <col min="2561" max="2561" width="6.5" style="396" customWidth="1"/>
    <col min="2562" max="2566" width="6.5" style="396"/>
    <col min="2567" max="2568" width="6.5" style="396" customWidth="1"/>
    <col min="2569" max="2569" width="3.375" style="396" customWidth="1"/>
    <col min="2570" max="2570" width="6.5" style="396" customWidth="1"/>
    <col min="2571" max="2571" width="4.625" style="396" customWidth="1"/>
    <col min="2572" max="2580" width="6.5" style="396" customWidth="1"/>
    <col min="2581" max="2581" width="4.625" style="396" customWidth="1"/>
    <col min="2582" max="2816" width="6.5" style="396"/>
    <col min="2817" max="2817" width="6.5" style="396" customWidth="1"/>
    <col min="2818" max="2822" width="6.5" style="396"/>
    <col min="2823" max="2824" width="6.5" style="396" customWidth="1"/>
    <col min="2825" max="2825" width="3.375" style="396" customWidth="1"/>
    <col min="2826" max="2826" width="6.5" style="396" customWidth="1"/>
    <col min="2827" max="2827" width="4.625" style="396" customWidth="1"/>
    <col min="2828" max="2836" width="6.5" style="396" customWidth="1"/>
    <col min="2837" max="2837" width="4.625" style="396" customWidth="1"/>
    <col min="2838" max="3072" width="6.5" style="396"/>
    <col min="3073" max="3073" width="6.5" style="396" customWidth="1"/>
    <col min="3074" max="3078" width="6.5" style="396"/>
    <col min="3079" max="3080" width="6.5" style="396" customWidth="1"/>
    <col min="3081" max="3081" width="3.375" style="396" customWidth="1"/>
    <col min="3082" max="3082" width="6.5" style="396" customWidth="1"/>
    <col min="3083" max="3083" width="4.625" style="396" customWidth="1"/>
    <col min="3084" max="3092" width="6.5" style="396" customWidth="1"/>
    <col min="3093" max="3093" width="4.625" style="396" customWidth="1"/>
    <col min="3094" max="3328" width="6.5" style="396"/>
    <col min="3329" max="3329" width="6.5" style="396" customWidth="1"/>
    <col min="3330" max="3334" width="6.5" style="396"/>
    <col min="3335" max="3336" width="6.5" style="396" customWidth="1"/>
    <col min="3337" max="3337" width="3.375" style="396" customWidth="1"/>
    <col min="3338" max="3338" width="6.5" style="396" customWidth="1"/>
    <col min="3339" max="3339" width="4.625" style="396" customWidth="1"/>
    <col min="3340" max="3348" width="6.5" style="396" customWidth="1"/>
    <col min="3349" max="3349" width="4.625" style="396" customWidth="1"/>
    <col min="3350" max="3584" width="6.5" style="396"/>
    <col min="3585" max="3585" width="6.5" style="396" customWidth="1"/>
    <col min="3586" max="3590" width="6.5" style="396"/>
    <col min="3591" max="3592" width="6.5" style="396" customWidth="1"/>
    <col min="3593" max="3593" width="3.375" style="396" customWidth="1"/>
    <col min="3594" max="3594" width="6.5" style="396" customWidth="1"/>
    <col min="3595" max="3595" width="4.625" style="396" customWidth="1"/>
    <col min="3596" max="3604" width="6.5" style="396" customWidth="1"/>
    <col min="3605" max="3605" width="4.625" style="396" customWidth="1"/>
    <col min="3606" max="3840" width="6.5" style="396"/>
    <col min="3841" max="3841" width="6.5" style="396" customWidth="1"/>
    <col min="3842" max="3846" width="6.5" style="396"/>
    <col min="3847" max="3848" width="6.5" style="396" customWidth="1"/>
    <col min="3849" max="3849" width="3.375" style="396" customWidth="1"/>
    <col min="3850" max="3850" width="6.5" style="396" customWidth="1"/>
    <col min="3851" max="3851" width="4.625" style="396" customWidth="1"/>
    <col min="3852" max="3860" width="6.5" style="396" customWidth="1"/>
    <col min="3861" max="3861" width="4.625" style="396" customWidth="1"/>
    <col min="3862" max="4096" width="6.5" style="396"/>
    <col min="4097" max="4097" width="6.5" style="396" customWidth="1"/>
    <col min="4098" max="4102" width="6.5" style="396"/>
    <col min="4103" max="4104" width="6.5" style="396" customWidth="1"/>
    <col min="4105" max="4105" width="3.375" style="396" customWidth="1"/>
    <col min="4106" max="4106" width="6.5" style="396" customWidth="1"/>
    <col min="4107" max="4107" width="4.625" style="396" customWidth="1"/>
    <col min="4108" max="4116" width="6.5" style="396" customWidth="1"/>
    <col min="4117" max="4117" width="4.625" style="396" customWidth="1"/>
    <col min="4118" max="4352" width="6.5" style="396"/>
    <col min="4353" max="4353" width="6.5" style="396" customWidth="1"/>
    <col min="4354" max="4358" width="6.5" style="396"/>
    <col min="4359" max="4360" width="6.5" style="396" customWidth="1"/>
    <col min="4361" max="4361" width="3.375" style="396" customWidth="1"/>
    <col min="4362" max="4362" width="6.5" style="396" customWidth="1"/>
    <col min="4363" max="4363" width="4.625" style="396" customWidth="1"/>
    <col min="4364" max="4372" width="6.5" style="396" customWidth="1"/>
    <col min="4373" max="4373" width="4.625" style="396" customWidth="1"/>
    <col min="4374" max="4608" width="6.5" style="396"/>
    <col min="4609" max="4609" width="6.5" style="396" customWidth="1"/>
    <col min="4610" max="4614" width="6.5" style="396"/>
    <col min="4615" max="4616" width="6.5" style="396" customWidth="1"/>
    <col min="4617" max="4617" width="3.375" style="396" customWidth="1"/>
    <col min="4618" max="4618" width="6.5" style="396" customWidth="1"/>
    <col min="4619" max="4619" width="4.625" style="396" customWidth="1"/>
    <col min="4620" max="4628" width="6.5" style="396" customWidth="1"/>
    <col min="4629" max="4629" width="4.625" style="396" customWidth="1"/>
    <col min="4630" max="4864" width="6.5" style="396"/>
    <col min="4865" max="4865" width="6.5" style="396" customWidth="1"/>
    <col min="4866" max="4870" width="6.5" style="396"/>
    <col min="4871" max="4872" width="6.5" style="396" customWidth="1"/>
    <col min="4873" max="4873" width="3.375" style="396" customWidth="1"/>
    <col min="4874" max="4874" width="6.5" style="396" customWidth="1"/>
    <col min="4875" max="4875" width="4.625" style="396" customWidth="1"/>
    <col min="4876" max="4884" width="6.5" style="396" customWidth="1"/>
    <col min="4885" max="4885" width="4.625" style="396" customWidth="1"/>
    <col min="4886" max="5120" width="6.5" style="396"/>
    <col min="5121" max="5121" width="6.5" style="396" customWidth="1"/>
    <col min="5122" max="5126" width="6.5" style="396"/>
    <col min="5127" max="5128" width="6.5" style="396" customWidth="1"/>
    <col min="5129" max="5129" width="3.375" style="396" customWidth="1"/>
    <col min="5130" max="5130" width="6.5" style="396" customWidth="1"/>
    <col min="5131" max="5131" width="4.625" style="396" customWidth="1"/>
    <col min="5132" max="5140" width="6.5" style="396" customWidth="1"/>
    <col min="5141" max="5141" width="4.625" style="396" customWidth="1"/>
    <col min="5142" max="5376" width="6.5" style="396"/>
    <col min="5377" max="5377" width="6.5" style="396" customWidth="1"/>
    <col min="5378" max="5382" width="6.5" style="396"/>
    <col min="5383" max="5384" width="6.5" style="396" customWidth="1"/>
    <col min="5385" max="5385" width="3.375" style="396" customWidth="1"/>
    <col min="5386" max="5386" width="6.5" style="396" customWidth="1"/>
    <col min="5387" max="5387" width="4.625" style="396" customWidth="1"/>
    <col min="5388" max="5396" width="6.5" style="396" customWidth="1"/>
    <col min="5397" max="5397" width="4.625" style="396" customWidth="1"/>
    <col min="5398" max="5632" width="6.5" style="396"/>
    <col min="5633" max="5633" width="6.5" style="396" customWidth="1"/>
    <col min="5634" max="5638" width="6.5" style="396"/>
    <col min="5639" max="5640" width="6.5" style="396" customWidth="1"/>
    <col min="5641" max="5641" width="3.375" style="396" customWidth="1"/>
    <col min="5642" max="5642" width="6.5" style="396" customWidth="1"/>
    <col min="5643" max="5643" width="4.625" style="396" customWidth="1"/>
    <col min="5644" max="5652" width="6.5" style="396" customWidth="1"/>
    <col min="5653" max="5653" width="4.625" style="396" customWidth="1"/>
    <col min="5654" max="5888" width="6.5" style="396"/>
    <col min="5889" max="5889" width="6.5" style="396" customWidth="1"/>
    <col min="5890" max="5894" width="6.5" style="396"/>
    <col min="5895" max="5896" width="6.5" style="396" customWidth="1"/>
    <col min="5897" max="5897" width="3.375" style="396" customWidth="1"/>
    <col min="5898" max="5898" width="6.5" style="396" customWidth="1"/>
    <col min="5899" max="5899" width="4.625" style="396" customWidth="1"/>
    <col min="5900" max="5908" width="6.5" style="396" customWidth="1"/>
    <col min="5909" max="5909" width="4.625" style="396" customWidth="1"/>
    <col min="5910" max="6144" width="6.5" style="396"/>
    <col min="6145" max="6145" width="6.5" style="396" customWidth="1"/>
    <col min="6146" max="6150" width="6.5" style="396"/>
    <col min="6151" max="6152" width="6.5" style="396" customWidth="1"/>
    <col min="6153" max="6153" width="3.375" style="396" customWidth="1"/>
    <col min="6154" max="6154" width="6.5" style="396" customWidth="1"/>
    <col min="6155" max="6155" width="4.625" style="396" customWidth="1"/>
    <col min="6156" max="6164" width="6.5" style="396" customWidth="1"/>
    <col min="6165" max="6165" width="4.625" style="396" customWidth="1"/>
    <col min="6166" max="6400" width="6.5" style="396"/>
    <col min="6401" max="6401" width="6.5" style="396" customWidth="1"/>
    <col min="6402" max="6406" width="6.5" style="396"/>
    <col min="6407" max="6408" width="6.5" style="396" customWidth="1"/>
    <col min="6409" max="6409" width="3.375" style="396" customWidth="1"/>
    <col min="6410" max="6410" width="6.5" style="396" customWidth="1"/>
    <col min="6411" max="6411" width="4.625" style="396" customWidth="1"/>
    <col min="6412" max="6420" width="6.5" style="396" customWidth="1"/>
    <col min="6421" max="6421" width="4.625" style="396" customWidth="1"/>
    <col min="6422" max="6656" width="6.5" style="396"/>
    <col min="6657" max="6657" width="6.5" style="396" customWidth="1"/>
    <col min="6658" max="6662" width="6.5" style="396"/>
    <col min="6663" max="6664" width="6.5" style="396" customWidth="1"/>
    <col min="6665" max="6665" width="3.375" style="396" customWidth="1"/>
    <col min="6666" max="6666" width="6.5" style="396" customWidth="1"/>
    <col min="6667" max="6667" width="4.625" style="396" customWidth="1"/>
    <col min="6668" max="6676" width="6.5" style="396" customWidth="1"/>
    <col min="6677" max="6677" width="4.625" style="396" customWidth="1"/>
    <col min="6678" max="6912" width="6.5" style="396"/>
    <col min="6913" max="6913" width="6.5" style="396" customWidth="1"/>
    <col min="6914" max="6918" width="6.5" style="396"/>
    <col min="6919" max="6920" width="6.5" style="396" customWidth="1"/>
    <col min="6921" max="6921" width="3.375" style="396" customWidth="1"/>
    <col min="6922" max="6922" width="6.5" style="396" customWidth="1"/>
    <col min="6923" max="6923" width="4.625" style="396" customWidth="1"/>
    <col min="6924" max="6932" width="6.5" style="396" customWidth="1"/>
    <col min="6933" max="6933" width="4.625" style="396" customWidth="1"/>
    <col min="6934" max="7168" width="6.5" style="396"/>
    <col min="7169" max="7169" width="6.5" style="396" customWidth="1"/>
    <col min="7170" max="7174" width="6.5" style="396"/>
    <col min="7175" max="7176" width="6.5" style="396" customWidth="1"/>
    <col min="7177" max="7177" width="3.375" style="396" customWidth="1"/>
    <col min="7178" max="7178" width="6.5" style="396" customWidth="1"/>
    <col min="7179" max="7179" width="4.625" style="396" customWidth="1"/>
    <col min="7180" max="7188" width="6.5" style="396" customWidth="1"/>
    <col min="7189" max="7189" width="4.625" style="396" customWidth="1"/>
    <col min="7190" max="7424" width="6.5" style="396"/>
    <col min="7425" max="7425" width="6.5" style="396" customWidth="1"/>
    <col min="7426" max="7430" width="6.5" style="396"/>
    <col min="7431" max="7432" width="6.5" style="396" customWidth="1"/>
    <col min="7433" max="7433" width="3.375" style="396" customWidth="1"/>
    <col min="7434" max="7434" width="6.5" style="396" customWidth="1"/>
    <col min="7435" max="7435" width="4.625" style="396" customWidth="1"/>
    <col min="7436" max="7444" width="6.5" style="396" customWidth="1"/>
    <col min="7445" max="7445" width="4.625" style="396" customWidth="1"/>
    <col min="7446" max="7680" width="6.5" style="396"/>
    <col min="7681" max="7681" width="6.5" style="396" customWidth="1"/>
    <col min="7682" max="7686" width="6.5" style="396"/>
    <col min="7687" max="7688" width="6.5" style="396" customWidth="1"/>
    <col min="7689" max="7689" width="3.375" style="396" customWidth="1"/>
    <col min="7690" max="7690" width="6.5" style="396" customWidth="1"/>
    <col min="7691" max="7691" width="4.625" style="396" customWidth="1"/>
    <col min="7692" max="7700" width="6.5" style="396" customWidth="1"/>
    <col min="7701" max="7701" width="4.625" style="396" customWidth="1"/>
    <col min="7702" max="7936" width="6.5" style="396"/>
    <col min="7937" max="7937" width="6.5" style="396" customWidth="1"/>
    <col min="7938" max="7942" width="6.5" style="396"/>
    <col min="7943" max="7944" width="6.5" style="396" customWidth="1"/>
    <col min="7945" max="7945" width="3.375" style="396" customWidth="1"/>
    <col min="7946" max="7946" width="6.5" style="396" customWidth="1"/>
    <col min="7947" max="7947" width="4.625" style="396" customWidth="1"/>
    <col min="7948" max="7956" width="6.5" style="396" customWidth="1"/>
    <col min="7957" max="7957" width="4.625" style="396" customWidth="1"/>
    <col min="7958" max="8192" width="6.5" style="396"/>
    <col min="8193" max="8193" width="6.5" style="396" customWidth="1"/>
    <col min="8194" max="8198" width="6.5" style="396"/>
    <col min="8199" max="8200" width="6.5" style="396" customWidth="1"/>
    <col min="8201" max="8201" width="3.375" style="396" customWidth="1"/>
    <col min="8202" max="8202" width="6.5" style="396" customWidth="1"/>
    <col min="8203" max="8203" width="4.625" style="396" customWidth="1"/>
    <col min="8204" max="8212" width="6.5" style="396" customWidth="1"/>
    <col min="8213" max="8213" width="4.625" style="396" customWidth="1"/>
    <col min="8214" max="8448" width="6.5" style="396"/>
    <col min="8449" max="8449" width="6.5" style="396" customWidth="1"/>
    <col min="8450" max="8454" width="6.5" style="396"/>
    <col min="8455" max="8456" width="6.5" style="396" customWidth="1"/>
    <col min="8457" max="8457" width="3.375" style="396" customWidth="1"/>
    <col min="8458" max="8458" width="6.5" style="396" customWidth="1"/>
    <col min="8459" max="8459" width="4.625" style="396" customWidth="1"/>
    <col min="8460" max="8468" width="6.5" style="396" customWidth="1"/>
    <col min="8469" max="8469" width="4.625" style="396" customWidth="1"/>
    <col min="8470" max="8704" width="6.5" style="396"/>
    <col min="8705" max="8705" width="6.5" style="396" customWidth="1"/>
    <col min="8706" max="8710" width="6.5" style="396"/>
    <col min="8711" max="8712" width="6.5" style="396" customWidth="1"/>
    <col min="8713" max="8713" width="3.375" style="396" customWidth="1"/>
    <col min="8714" max="8714" width="6.5" style="396" customWidth="1"/>
    <col min="8715" max="8715" width="4.625" style="396" customWidth="1"/>
    <col min="8716" max="8724" width="6.5" style="396" customWidth="1"/>
    <col min="8725" max="8725" width="4.625" style="396" customWidth="1"/>
    <col min="8726" max="8960" width="6.5" style="396"/>
    <col min="8961" max="8961" width="6.5" style="396" customWidth="1"/>
    <col min="8962" max="8966" width="6.5" style="396"/>
    <col min="8967" max="8968" width="6.5" style="396" customWidth="1"/>
    <col min="8969" max="8969" width="3.375" style="396" customWidth="1"/>
    <col min="8970" max="8970" width="6.5" style="396" customWidth="1"/>
    <col min="8971" max="8971" width="4.625" style="396" customWidth="1"/>
    <col min="8972" max="8980" width="6.5" style="396" customWidth="1"/>
    <col min="8981" max="8981" width="4.625" style="396" customWidth="1"/>
    <col min="8982" max="9216" width="6.5" style="396"/>
    <col min="9217" max="9217" width="6.5" style="396" customWidth="1"/>
    <col min="9218" max="9222" width="6.5" style="396"/>
    <col min="9223" max="9224" width="6.5" style="396" customWidth="1"/>
    <col min="9225" max="9225" width="3.375" style="396" customWidth="1"/>
    <col min="9226" max="9226" width="6.5" style="396" customWidth="1"/>
    <col min="9227" max="9227" width="4.625" style="396" customWidth="1"/>
    <col min="9228" max="9236" width="6.5" style="396" customWidth="1"/>
    <col min="9237" max="9237" width="4.625" style="396" customWidth="1"/>
    <col min="9238" max="9472" width="6.5" style="396"/>
    <col min="9473" max="9473" width="6.5" style="396" customWidth="1"/>
    <col min="9474" max="9478" width="6.5" style="396"/>
    <col min="9479" max="9480" width="6.5" style="396" customWidth="1"/>
    <col min="9481" max="9481" width="3.375" style="396" customWidth="1"/>
    <col min="9482" max="9482" width="6.5" style="396" customWidth="1"/>
    <col min="9483" max="9483" width="4.625" style="396" customWidth="1"/>
    <col min="9484" max="9492" width="6.5" style="396" customWidth="1"/>
    <col min="9493" max="9493" width="4.625" style="396" customWidth="1"/>
    <col min="9494" max="9728" width="6.5" style="396"/>
    <col min="9729" max="9729" width="6.5" style="396" customWidth="1"/>
    <col min="9730" max="9734" width="6.5" style="396"/>
    <col min="9735" max="9736" width="6.5" style="396" customWidth="1"/>
    <col min="9737" max="9737" width="3.375" style="396" customWidth="1"/>
    <col min="9738" max="9738" width="6.5" style="396" customWidth="1"/>
    <col min="9739" max="9739" width="4.625" style="396" customWidth="1"/>
    <col min="9740" max="9748" width="6.5" style="396" customWidth="1"/>
    <col min="9749" max="9749" width="4.625" style="396" customWidth="1"/>
    <col min="9750" max="9984" width="6.5" style="396"/>
    <col min="9985" max="9985" width="6.5" style="396" customWidth="1"/>
    <col min="9986" max="9990" width="6.5" style="396"/>
    <col min="9991" max="9992" width="6.5" style="396" customWidth="1"/>
    <col min="9993" max="9993" width="3.375" style="396" customWidth="1"/>
    <col min="9994" max="9994" width="6.5" style="396" customWidth="1"/>
    <col min="9995" max="9995" width="4.625" style="396" customWidth="1"/>
    <col min="9996" max="10004" width="6.5" style="396" customWidth="1"/>
    <col min="10005" max="10005" width="4.625" style="396" customWidth="1"/>
    <col min="10006" max="10240" width="6.5" style="396"/>
    <col min="10241" max="10241" width="6.5" style="396" customWidth="1"/>
    <col min="10242" max="10246" width="6.5" style="396"/>
    <col min="10247" max="10248" width="6.5" style="396" customWidth="1"/>
    <col min="10249" max="10249" width="3.375" style="396" customWidth="1"/>
    <col min="10250" max="10250" width="6.5" style="396" customWidth="1"/>
    <col min="10251" max="10251" width="4.625" style="396" customWidth="1"/>
    <col min="10252" max="10260" width="6.5" style="396" customWidth="1"/>
    <col min="10261" max="10261" width="4.625" style="396" customWidth="1"/>
    <col min="10262" max="10496" width="6.5" style="396"/>
    <col min="10497" max="10497" width="6.5" style="396" customWidth="1"/>
    <col min="10498" max="10502" width="6.5" style="396"/>
    <col min="10503" max="10504" width="6.5" style="396" customWidth="1"/>
    <col min="10505" max="10505" width="3.375" style="396" customWidth="1"/>
    <col min="10506" max="10506" width="6.5" style="396" customWidth="1"/>
    <col min="10507" max="10507" width="4.625" style="396" customWidth="1"/>
    <col min="10508" max="10516" width="6.5" style="396" customWidth="1"/>
    <col min="10517" max="10517" width="4.625" style="396" customWidth="1"/>
    <col min="10518" max="10752" width="6.5" style="396"/>
    <col min="10753" max="10753" width="6.5" style="396" customWidth="1"/>
    <col min="10754" max="10758" width="6.5" style="396"/>
    <col min="10759" max="10760" width="6.5" style="396" customWidth="1"/>
    <col min="10761" max="10761" width="3.375" style="396" customWidth="1"/>
    <col min="10762" max="10762" width="6.5" style="396" customWidth="1"/>
    <col min="10763" max="10763" width="4.625" style="396" customWidth="1"/>
    <col min="10764" max="10772" width="6.5" style="396" customWidth="1"/>
    <col min="10773" max="10773" width="4.625" style="396" customWidth="1"/>
    <col min="10774" max="11008" width="6.5" style="396"/>
    <col min="11009" max="11009" width="6.5" style="396" customWidth="1"/>
    <col min="11010" max="11014" width="6.5" style="396"/>
    <col min="11015" max="11016" width="6.5" style="396" customWidth="1"/>
    <col min="11017" max="11017" width="3.375" style="396" customWidth="1"/>
    <col min="11018" max="11018" width="6.5" style="396" customWidth="1"/>
    <col min="11019" max="11019" width="4.625" style="396" customWidth="1"/>
    <col min="11020" max="11028" width="6.5" style="396" customWidth="1"/>
    <col min="11029" max="11029" width="4.625" style="396" customWidth="1"/>
    <col min="11030" max="11264" width="6.5" style="396"/>
    <col min="11265" max="11265" width="6.5" style="396" customWidth="1"/>
    <col min="11266" max="11270" width="6.5" style="396"/>
    <col min="11271" max="11272" width="6.5" style="396" customWidth="1"/>
    <col min="11273" max="11273" width="3.375" style="396" customWidth="1"/>
    <col min="11274" max="11274" width="6.5" style="396" customWidth="1"/>
    <col min="11275" max="11275" width="4.625" style="396" customWidth="1"/>
    <col min="11276" max="11284" width="6.5" style="396" customWidth="1"/>
    <col min="11285" max="11285" width="4.625" style="396" customWidth="1"/>
    <col min="11286" max="11520" width="6.5" style="396"/>
    <col min="11521" max="11521" width="6.5" style="396" customWidth="1"/>
    <col min="11522" max="11526" width="6.5" style="396"/>
    <col min="11527" max="11528" width="6.5" style="396" customWidth="1"/>
    <col min="11529" max="11529" width="3.375" style="396" customWidth="1"/>
    <col min="11530" max="11530" width="6.5" style="396" customWidth="1"/>
    <col min="11531" max="11531" width="4.625" style="396" customWidth="1"/>
    <col min="11532" max="11540" width="6.5" style="396" customWidth="1"/>
    <col min="11541" max="11541" width="4.625" style="396" customWidth="1"/>
    <col min="11542" max="11776" width="6.5" style="396"/>
    <col min="11777" max="11777" width="6.5" style="396" customWidth="1"/>
    <col min="11778" max="11782" width="6.5" style="396"/>
    <col min="11783" max="11784" width="6.5" style="396" customWidth="1"/>
    <col min="11785" max="11785" width="3.375" style="396" customWidth="1"/>
    <col min="11786" max="11786" width="6.5" style="396" customWidth="1"/>
    <col min="11787" max="11787" width="4.625" style="396" customWidth="1"/>
    <col min="11788" max="11796" width="6.5" style="396" customWidth="1"/>
    <col min="11797" max="11797" width="4.625" style="396" customWidth="1"/>
    <col min="11798" max="12032" width="6.5" style="396"/>
    <col min="12033" max="12033" width="6.5" style="396" customWidth="1"/>
    <col min="12034" max="12038" width="6.5" style="396"/>
    <col min="12039" max="12040" width="6.5" style="396" customWidth="1"/>
    <col min="12041" max="12041" width="3.375" style="396" customWidth="1"/>
    <col min="12042" max="12042" width="6.5" style="396" customWidth="1"/>
    <col min="12043" max="12043" width="4.625" style="396" customWidth="1"/>
    <col min="12044" max="12052" width="6.5" style="396" customWidth="1"/>
    <col min="12053" max="12053" width="4.625" style="396" customWidth="1"/>
    <col min="12054" max="12288" width="6.5" style="396"/>
    <col min="12289" max="12289" width="6.5" style="396" customWidth="1"/>
    <col min="12290" max="12294" width="6.5" style="396"/>
    <col min="12295" max="12296" width="6.5" style="396" customWidth="1"/>
    <col min="12297" max="12297" width="3.375" style="396" customWidth="1"/>
    <col min="12298" max="12298" width="6.5" style="396" customWidth="1"/>
    <col min="12299" max="12299" width="4.625" style="396" customWidth="1"/>
    <col min="12300" max="12308" width="6.5" style="396" customWidth="1"/>
    <col min="12309" max="12309" width="4.625" style="396" customWidth="1"/>
    <col min="12310" max="12544" width="6.5" style="396"/>
    <col min="12545" max="12545" width="6.5" style="396" customWidth="1"/>
    <col min="12546" max="12550" width="6.5" style="396"/>
    <col min="12551" max="12552" width="6.5" style="396" customWidth="1"/>
    <col min="12553" max="12553" width="3.375" style="396" customWidth="1"/>
    <col min="12554" max="12554" width="6.5" style="396" customWidth="1"/>
    <col min="12555" max="12555" width="4.625" style="396" customWidth="1"/>
    <col min="12556" max="12564" width="6.5" style="396" customWidth="1"/>
    <col min="12565" max="12565" width="4.625" style="396" customWidth="1"/>
    <col min="12566" max="12800" width="6.5" style="396"/>
    <col min="12801" max="12801" width="6.5" style="396" customWidth="1"/>
    <col min="12802" max="12806" width="6.5" style="396"/>
    <col min="12807" max="12808" width="6.5" style="396" customWidth="1"/>
    <col min="12809" max="12809" width="3.375" style="396" customWidth="1"/>
    <col min="12810" max="12810" width="6.5" style="396" customWidth="1"/>
    <col min="12811" max="12811" width="4.625" style="396" customWidth="1"/>
    <col min="12812" max="12820" width="6.5" style="396" customWidth="1"/>
    <col min="12821" max="12821" width="4.625" style="396" customWidth="1"/>
    <col min="12822" max="13056" width="6.5" style="396"/>
    <col min="13057" max="13057" width="6.5" style="396" customWidth="1"/>
    <col min="13058" max="13062" width="6.5" style="396"/>
    <col min="13063" max="13064" width="6.5" style="396" customWidth="1"/>
    <col min="13065" max="13065" width="3.375" style="396" customWidth="1"/>
    <col min="13066" max="13066" width="6.5" style="396" customWidth="1"/>
    <col min="13067" max="13067" width="4.625" style="396" customWidth="1"/>
    <col min="13068" max="13076" width="6.5" style="396" customWidth="1"/>
    <col min="13077" max="13077" width="4.625" style="396" customWidth="1"/>
    <col min="13078" max="13312" width="6.5" style="396"/>
    <col min="13313" max="13313" width="6.5" style="396" customWidth="1"/>
    <col min="13314" max="13318" width="6.5" style="396"/>
    <col min="13319" max="13320" width="6.5" style="396" customWidth="1"/>
    <col min="13321" max="13321" width="3.375" style="396" customWidth="1"/>
    <col min="13322" max="13322" width="6.5" style="396" customWidth="1"/>
    <col min="13323" max="13323" width="4.625" style="396" customWidth="1"/>
    <col min="13324" max="13332" width="6.5" style="396" customWidth="1"/>
    <col min="13333" max="13333" width="4.625" style="396" customWidth="1"/>
    <col min="13334" max="13568" width="6.5" style="396"/>
    <col min="13569" max="13569" width="6.5" style="396" customWidth="1"/>
    <col min="13570" max="13574" width="6.5" style="396"/>
    <col min="13575" max="13576" width="6.5" style="396" customWidth="1"/>
    <col min="13577" max="13577" width="3.375" style="396" customWidth="1"/>
    <col min="13578" max="13578" width="6.5" style="396" customWidth="1"/>
    <col min="13579" max="13579" width="4.625" style="396" customWidth="1"/>
    <col min="13580" max="13588" width="6.5" style="396" customWidth="1"/>
    <col min="13589" max="13589" width="4.625" style="396" customWidth="1"/>
    <col min="13590" max="13824" width="6.5" style="396"/>
    <col min="13825" max="13825" width="6.5" style="396" customWidth="1"/>
    <col min="13826" max="13830" width="6.5" style="396"/>
    <col min="13831" max="13832" width="6.5" style="396" customWidth="1"/>
    <col min="13833" max="13833" width="3.375" style="396" customWidth="1"/>
    <col min="13834" max="13834" width="6.5" style="396" customWidth="1"/>
    <col min="13835" max="13835" width="4.625" style="396" customWidth="1"/>
    <col min="13836" max="13844" width="6.5" style="396" customWidth="1"/>
    <col min="13845" max="13845" width="4.625" style="396" customWidth="1"/>
    <col min="13846" max="14080" width="6.5" style="396"/>
    <col min="14081" max="14081" width="6.5" style="396" customWidth="1"/>
    <col min="14082" max="14086" width="6.5" style="396"/>
    <col min="14087" max="14088" width="6.5" style="396" customWidth="1"/>
    <col min="14089" max="14089" width="3.375" style="396" customWidth="1"/>
    <col min="14090" max="14090" width="6.5" style="396" customWidth="1"/>
    <col min="14091" max="14091" width="4.625" style="396" customWidth="1"/>
    <col min="14092" max="14100" width="6.5" style="396" customWidth="1"/>
    <col min="14101" max="14101" width="4.625" style="396" customWidth="1"/>
    <col min="14102" max="14336" width="6.5" style="396"/>
    <col min="14337" max="14337" width="6.5" style="396" customWidth="1"/>
    <col min="14338" max="14342" width="6.5" style="396"/>
    <col min="14343" max="14344" width="6.5" style="396" customWidth="1"/>
    <col min="14345" max="14345" width="3.375" style="396" customWidth="1"/>
    <col min="14346" max="14346" width="6.5" style="396" customWidth="1"/>
    <col min="14347" max="14347" width="4.625" style="396" customWidth="1"/>
    <col min="14348" max="14356" width="6.5" style="396" customWidth="1"/>
    <col min="14357" max="14357" width="4.625" style="396" customWidth="1"/>
    <col min="14358" max="14592" width="6.5" style="396"/>
    <col min="14593" max="14593" width="6.5" style="396" customWidth="1"/>
    <col min="14594" max="14598" width="6.5" style="396"/>
    <col min="14599" max="14600" width="6.5" style="396" customWidth="1"/>
    <col min="14601" max="14601" width="3.375" style="396" customWidth="1"/>
    <col min="14602" max="14602" width="6.5" style="396" customWidth="1"/>
    <col min="14603" max="14603" width="4.625" style="396" customWidth="1"/>
    <col min="14604" max="14612" width="6.5" style="396" customWidth="1"/>
    <col min="14613" max="14613" width="4.625" style="396" customWidth="1"/>
    <col min="14614" max="14848" width="6.5" style="396"/>
    <col min="14849" max="14849" width="6.5" style="396" customWidth="1"/>
    <col min="14850" max="14854" width="6.5" style="396"/>
    <col min="14855" max="14856" width="6.5" style="396" customWidth="1"/>
    <col min="14857" max="14857" width="3.375" style="396" customWidth="1"/>
    <col min="14858" max="14858" width="6.5" style="396" customWidth="1"/>
    <col min="14859" max="14859" width="4.625" style="396" customWidth="1"/>
    <col min="14860" max="14868" width="6.5" style="396" customWidth="1"/>
    <col min="14869" max="14869" width="4.625" style="396" customWidth="1"/>
    <col min="14870" max="15104" width="6.5" style="396"/>
    <col min="15105" max="15105" width="6.5" style="396" customWidth="1"/>
    <col min="15106" max="15110" width="6.5" style="396"/>
    <col min="15111" max="15112" width="6.5" style="396" customWidth="1"/>
    <col min="15113" max="15113" width="3.375" style="396" customWidth="1"/>
    <col min="15114" max="15114" width="6.5" style="396" customWidth="1"/>
    <col min="15115" max="15115" width="4.625" style="396" customWidth="1"/>
    <col min="15116" max="15124" width="6.5" style="396" customWidth="1"/>
    <col min="15125" max="15125" width="4.625" style="396" customWidth="1"/>
    <col min="15126" max="15360" width="6.5" style="396"/>
    <col min="15361" max="15361" width="6.5" style="396" customWidth="1"/>
    <col min="15362" max="15366" width="6.5" style="396"/>
    <col min="15367" max="15368" width="6.5" style="396" customWidth="1"/>
    <col min="15369" max="15369" width="3.375" style="396" customWidth="1"/>
    <col min="15370" max="15370" width="6.5" style="396" customWidth="1"/>
    <col min="15371" max="15371" width="4.625" style="396" customWidth="1"/>
    <col min="15372" max="15380" width="6.5" style="396" customWidth="1"/>
    <col min="15381" max="15381" width="4.625" style="396" customWidth="1"/>
    <col min="15382" max="15616" width="6.5" style="396"/>
    <col min="15617" max="15617" width="6.5" style="396" customWidth="1"/>
    <col min="15618" max="15622" width="6.5" style="396"/>
    <col min="15623" max="15624" width="6.5" style="396" customWidth="1"/>
    <col min="15625" max="15625" width="3.375" style="396" customWidth="1"/>
    <col min="15626" max="15626" width="6.5" style="396" customWidth="1"/>
    <col min="15627" max="15627" width="4.625" style="396" customWidth="1"/>
    <col min="15628" max="15636" width="6.5" style="396" customWidth="1"/>
    <col min="15637" max="15637" width="4.625" style="396" customWidth="1"/>
    <col min="15638" max="15872" width="6.5" style="396"/>
    <col min="15873" max="15873" width="6.5" style="396" customWidth="1"/>
    <col min="15874" max="15878" width="6.5" style="396"/>
    <col min="15879" max="15880" width="6.5" style="396" customWidth="1"/>
    <col min="15881" max="15881" width="3.375" style="396" customWidth="1"/>
    <col min="15882" max="15882" width="6.5" style="396" customWidth="1"/>
    <col min="15883" max="15883" width="4.625" style="396" customWidth="1"/>
    <col min="15884" max="15892" width="6.5" style="396" customWidth="1"/>
    <col min="15893" max="15893" width="4.625" style="396" customWidth="1"/>
    <col min="15894" max="16128" width="6.5" style="396"/>
    <col min="16129" max="16129" width="6.5" style="396" customWidth="1"/>
    <col min="16130" max="16134" width="6.5" style="396"/>
    <col min="16135" max="16136" width="6.5" style="396" customWidth="1"/>
    <col min="16137" max="16137" width="3.375" style="396" customWidth="1"/>
    <col min="16138" max="16138" width="6.5" style="396" customWidth="1"/>
    <col min="16139" max="16139" width="4.625" style="396" customWidth="1"/>
    <col min="16140" max="16148" width="6.5" style="396" customWidth="1"/>
    <col min="16149" max="16149" width="4.625" style="396" customWidth="1"/>
    <col min="16150" max="16384" width="6.5" style="396"/>
  </cols>
  <sheetData>
    <row r="2" spans="2:22" ht="16.5" customHeight="1" x14ac:dyDescent="0.15">
      <c r="B2" s="395" t="s">
        <v>520</v>
      </c>
      <c r="C2" s="395"/>
      <c r="D2" s="395"/>
      <c r="E2" s="395"/>
    </row>
    <row r="3" spans="2:22" ht="16.5" customHeight="1" x14ac:dyDescent="0.15">
      <c r="B3" s="395"/>
      <c r="C3" s="395"/>
      <c r="D3" s="395"/>
      <c r="E3" s="395"/>
      <c r="K3" s="396" t="s">
        <v>521</v>
      </c>
      <c r="L3" s="395"/>
      <c r="M3" s="395"/>
      <c r="N3" s="395"/>
      <c r="O3" s="395"/>
      <c r="P3" s="395"/>
      <c r="Q3" s="395"/>
      <c r="R3" s="395"/>
      <c r="S3" s="395"/>
      <c r="T3" s="395"/>
      <c r="U3" s="396" t="s">
        <v>521</v>
      </c>
      <c r="V3" s="395"/>
    </row>
    <row r="4" spans="2:22" ht="16.5" customHeight="1" x14ac:dyDescent="0.15">
      <c r="B4" s="395" t="s">
        <v>522</v>
      </c>
      <c r="C4" s="395"/>
      <c r="D4" s="395"/>
      <c r="E4" s="395"/>
      <c r="J4" s="396" t="s">
        <v>523</v>
      </c>
      <c r="K4" s="396">
        <v>3</v>
      </c>
      <c r="L4" s="395"/>
      <c r="M4" s="395" t="s">
        <v>524</v>
      </c>
      <c r="O4" s="395"/>
      <c r="P4" s="395"/>
      <c r="Q4" s="395"/>
      <c r="R4" s="395"/>
      <c r="S4" s="395"/>
      <c r="T4" s="395"/>
      <c r="V4" s="395"/>
    </row>
    <row r="5" spans="2:22" ht="16.5" customHeight="1" x14ac:dyDescent="0.15">
      <c r="B5" s="395"/>
      <c r="C5" s="395"/>
      <c r="D5" s="395"/>
      <c r="E5" s="395"/>
      <c r="L5" s="395"/>
      <c r="N5" s="395"/>
      <c r="O5" s="395"/>
      <c r="P5" s="395"/>
      <c r="Q5" s="395"/>
      <c r="R5" s="395"/>
      <c r="S5" s="395"/>
      <c r="T5" s="395"/>
      <c r="U5" s="395"/>
      <c r="V5" s="395"/>
    </row>
    <row r="6" spans="2:22" ht="16.5" customHeight="1" x14ac:dyDescent="0.15">
      <c r="B6" s="395" t="s">
        <v>525</v>
      </c>
      <c r="C6" s="395"/>
      <c r="D6" s="395"/>
      <c r="E6" s="395"/>
      <c r="N6" s="395" t="s">
        <v>526</v>
      </c>
      <c r="O6" s="395"/>
      <c r="P6" s="395"/>
      <c r="Q6" s="395"/>
      <c r="R6" s="395"/>
      <c r="S6" s="395"/>
      <c r="T6" s="395"/>
      <c r="V6" s="395"/>
    </row>
    <row r="7" spans="2:22" ht="16.5" customHeight="1" x14ac:dyDescent="0.15">
      <c r="B7" s="395"/>
      <c r="C7" s="395"/>
      <c r="D7" s="395"/>
      <c r="E7" s="395"/>
      <c r="N7" s="395" t="s">
        <v>527</v>
      </c>
      <c r="O7" s="395"/>
      <c r="P7" s="395"/>
      <c r="Q7" s="395"/>
      <c r="R7" s="395"/>
      <c r="S7" s="395"/>
      <c r="T7" s="396" t="s">
        <v>523</v>
      </c>
      <c r="U7" s="395">
        <v>48</v>
      </c>
      <c r="V7" s="395"/>
    </row>
    <row r="8" spans="2:22" ht="16.5" customHeight="1" x14ac:dyDescent="0.15">
      <c r="C8" s="395" t="s">
        <v>526</v>
      </c>
      <c r="D8" s="395"/>
      <c r="E8" s="395"/>
      <c r="N8" s="395" t="s">
        <v>528</v>
      </c>
      <c r="T8" s="396" t="s">
        <v>523</v>
      </c>
      <c r="U8" s="396">
        <v>51</v>
      </c>
      <c r="V8" s="395"/>
    </row>
    <row r="9" spans="2:22" ht="16.5" customHeight="1" x14ac:dyDescent="0.15">
      <c r="C9" s="395" t="s">
        <v>529</v>
      </c>
      <c r="D9" s="395"/>
      <c r="E9" s="395"/>
      <c r="J9" s="396" t="s">
        <v>523</v>
      </c>
      <c r="K9" s="396">
        <v>4</v>
      </c>
      <c r="N9" s="395" t="s">
        <v>530</v>
      </c>
      <c r="O9" s="395"/>
      <c r="P9" s="395"/>
      <c r="Q9" s="395"/>
      <c r="R9" s="395"/>
      <c r="S9" s="395"/>
      <c r="T9" s="396" t="s">
        <v>523</v>
      </c>
      <c r="U9" s="395">
        <v>53</v>
      </c>
      <c r="V9" s="395"/>
    </row>
    <row r="10" spans="2:22" ht="16.5" customHeight="1" x14ac:dyDescent="0.15">
      <c r="C10" s="395" t="s">
        <v>531</v>
      </c>
      <c r="D10" s="395"/>
      <c r="E10" s="395"/>
      <c r="J10" s="396" t="s">
        <v>523</v>
      </c>
      <c r="K10" s="396">
        <v>6</v>
      </c>
      <c r="N10" s="395" t="s">
        <v>532</v>
      </c>
      <c r="T10" s="396" t="s">
        <v>523</v>
      </c>
      <c r="U10" s="396">
        <v>55</v>
      </c>
      <c r="V10" s="395"/>
    </row>
    <row r="11" spans="2:22" ht="16.5" customHeight="1" x14ac:dyDescent="0.15">
      <c r="C11" s="395" t="s">
        <v>533</v>
      </c>
      <c r="D11" s="395"/>
      <c r="E11" s="395"/>
      <c r="J11" s="396" t="s">
        <v>523</v>
      </c>
      <c r="K11" s="396">
        <v>10</v>
      </c>
      <c r="N11" s="395" t="s">
        <v>534</v>
      </c>
      <c r="O11" s="395"/>
      <c r="P11" s="395"/>
      <c r="Q11" s="395"/>
      <c r="R11" s="395"/>
      <c r="S11" s="395"/>
      <c r="T11" s="396" t="s">
        <v>523</v>
      </c>
      <c r="U11" s="395">
        <v>56</v>
      </c>
      <c r="V11" s="395"/>
    </row>
    <row r="12" spans="2:22" ht="16.5" customHeight="1" x14ac:dyDescent="0.15">
      <c r="C12" s="395" t="s">
        <v>535</v>
      </c>
      <c r="D12" s="395"/>
      <c r="E12" s="395"/>
      <c r="J12" s="396" t="s">
        <v>523</v>
      </c>
      <c r="K12" s="396">
        <v>14</v>
      </c>
      <c r="N12" s="395"/>
      <c r="O12" s="395"/>
      <c r="P12" s="395"/>
      <c r="Q12" s="395"/>
      <c r="R12" s="395"/>
      <c r="S12" s="395"/>
      <c r="U12" s="395"/>
      <c r="V12" s="395"/>
    </row>
    <row r="13" spans="2:22" ht="16.5" customHeight="1" x14ac:dyDescent="0.15">
      <c r="C13" s="395" t="s">
        <v>536</v>
      </c>
      <c r="D13" s="395"/>
      <c r="E13" s="395"/>
      <c r="J13" s="396" t="s">
        <v>523</v>
      </c>
      <c r="K13" s="396">
        <v>18</v>
      </c>
      <c r="N13" s="396" t="s">
        <v>537</v>
      </c>
      <c r="V13" s="395"/>
    </row>
    <row r="14" spans="2:22" ht="16.5" customHeight="1" x14ac:dyDescent="0.15">
      <c r="C14" s="395" t="s">
        <v>538</v>
      </c>
      <c r="D14" s="395"/>
      <c r="E14" s="395"/>
      <c r="J14" s="396" t="s">
        <v>523</v>
      </c>
      <c r="K14" s="396">
        <v>19</v>
      </c>
      <c r="N14" s="395" t="s">
        <v>539</v>
      </c>
      <c r="O14" s="395"/>
      <c r="P14" s="395"/>
      <c r="Q14" s="395"/>
      <c r="R14" s="395"/>
      <c r="S14" s="395"/>
      <c r="T14" s="396" t="s">
        <v>523</v>
      </c>
      <c r="U14" s="395">
        <v>59</v>
      </c>
      <c r="V14" s="395"/>
    </row>
    <row r="15" spans="2:22" ht="16.5" customHeight="1" x14ac:dyDescent="0.15">
      <c r="C15" s="395"/>
      <c r="N15" s="395" t="s">
        <v>540</v>
      </c>
      <c r="O15" s="395"/>
      <c r="P15" s="395"/>
      <c r="Q15" s="395"/>
      <c r="R15" s="395"/>
      <c r="S15" s="395"/>
      <c r="T15" s="396" t="s">
        <v>523</v>
      </c>
      <c r="U15" s="395">
        <v>61</v>
      </c>
      <c r="V15" s="395"/>
    </row>
    <row r="16" spans="2:22" ht="16.5" customHeight="1" x14ac:dyDescent="0.15">
      <c r="C16" s="395" t="s">
        <v>537</v>
      </c>
      <c r="D16" s="395"/>
      <c r="E16" s="395"/>
      <c r="N16" s="395" t="s">
        <v>541</v>
      </c>
      <c r="O16" s="395"/>
      <c r="P16" s="395"/>
      <c r="Q16" s="395"/>
      <c r="R16" s="395"/>
      <c r="S16" s="395"/>
      <c r="T16" s="396" t="s">
        <v>523</v>
      </c>
      <c r="U16" s="395">
        <v>62</v>
      </c>
      <c r="V16" s="395"/>
    </row>
    <row r="17" spans="2:22" ht="16.5" customHeight="1" x14ac:dyDescent="0.15">
      <c r="C17" s="395" t="s">
        <v>539</v>
      </c>
      <c r="D17" s="395"/>
      <c r="E17" s="395"/>
      <c r="J17" s="396" t="s">
        <v>523</v>
      </c>
      <c r="K17" s="396">
        <v>21</v>
      </c>
      <c r="N17" s="395"/>
      <c r="O17" s="395"/>
      <c r="P17" s="395"/>
      <c r="Q17" s="395"/>
      <c r="R17" s="395"/>
      <c r="S17" s="395"/>
      <c r="U17" s="395"/>
      <c r="V17" s="395"/>
    </row>
    <row r="18" spans="2:22" ht="16.5" customHeight="1" x14ac:dyDescent="0.15">
      <c r="C18" s="395" t="s">
        <v>540</v>
      </c>
      <c r="D18" s="395"/>
      <c r="E18" s="395"/>
      <c r="J18" s="396" t="s">
        <v>523</v>
      </c>
      <c r="K18" s="396">
        <v>23</v>
      </c>
      <c r="R18" s="395"/>
      <c r="S18" s="395"/>
      <c r="T18" s="395"/>
      <c r="U18" s="395"/>
      <c r="V18" s="395"/>
    </row>
    <row r="19" spans="2:22" ht="16.5" customHeight="1" x14ac:dyDescent="0.15">
      <c r="C19" s="395" t="s">
        <v>541</v>
      </c>
      <c r="D19" s="395"/>
      <c r="E19" s="395"/>
      <c r="J19" s="396" t="s">
        <v>523</v>
      </c>
      <c r="K19" s="396">
        <v>24</v>
      </c>
      <c r="L19" s="395"/>
      <c r="M19" s="395" t="s">
        <v>542</v>
      </c>
      <c r="O19" s="395"/>
      <c r="P19" s="395"/>
      <c r="Q19" s="395"/>
      <c r="R19" s="395"/>
      <c r="S19" s="395"/>
      <c r="T19" s="395"/>
      <c r="V19" s="395"/>
    </row>
    <row r="20" spans="2:22" ht="16.5" customHeight="1" x14ac:dyDescent="0.15">
      <c r="C20" s="395"/>
      <c r="D20" s="395"/>
      <c r="E20" s="395"/>
      <c r="N20" s="395"/>
      <c r="O20" s="395"/>
      <c r="P20" s="395"/>
      <c r="Q20" s="395"/>
      <c r="R20" s="395"/>
      <c r="S20" s="395"/>
      <c r="T20" s="395"/>
      <c r="U20" s="395"/>
      <c r="V20" s="395"/>
    </row>
    <row r="21" spans="2:22" ht="16.5" customHeight="1" x14ac:dyDescent="0.15">
      <c r="C21" s="395"/>
      <c r="D21" s="395"/>
      <c r="E21" s="395"/>
      <c r="N21" s="395" t="s">
        <v>526</v>
      </c>
      <c r="O21" s="395"/>
      <c r="P21" s="395"/>
      <c r="Q21" s="395"/>
      <c r="R21" s="395"/>
      <c r="S21" s="395"/>
      <c r="T21" s="395"/>
      <c r="V21" s="395"/>
    </row>
    <row r="22" spans="2:22" ht="16.5" customHeight="1" x14ac:dyDescent="0.15">
      <c r="B22" s="396" t="s">
        <v>543</v>
      </c>
      <c r="C22" s="395"/>
      <c r="D22" s="395"/>
      <c r="E22" s="395"/>
      <c r="N22" s="395" t="s">
        <v>527</v>
      </c>
      <c r="O22" s="395"/>
      <c r="P22" s="395"/>
      <c r="Q22" s="395"/>
      <c r="R22" s="395"/>
      <c r="S22" s="395"/>
      <c r="T22" s="396" t="s">
        <v>523</v>
      </c>
      <c r="U22" s="395">
        <v>63</v>
      </c>
      <c r="V22" s="395"/>
    </row>
    <row r="23" spans="2:22" ht="16.5" customHeight="1" x14ac:dyDescent="0.15">
      <c r="C23" s="395"/>
      <c r="D23" s="395"/>
      <c r="E23" s="395"/>
      <c r="N23" s="395" t="s">
        <v>528</v>
      </c>
      <c r="T23" s="396" t="s">
        <v>523</v>
      </c>
      <c r="U23" s="396">
        <v>66</v>
      </c>
      <c r="V23" s="395"/>
    </row>
    <row r="24" spans="2:22" ht="16.5" customHeight="1" x14ac:dyDescent="0.15">
      <c r="B24" s="395"/>
      <c r="C24" s="396" t="s">
        <v>526</v>
      </c>
      <c r="D24" s="395"/>
      <c r="E24" s="395"/>
      <c r="N24" s="395" t="s">
        <v>544</v>
      </c>
      <c r="T24" s="396" t="s">
        <v>523</v>
      </c>
      <c r="U24" s="396">
        <v>69</v>
      </c>
      <c r="V24" s="395"/>
    </row>
    <row r="25" spans="2:22" ht="16.5" customHeight="1" x14ac:dyDescent="0.15">
      <c r="C25" s="395" t="s">
        <v>529</v>
      </c>
      <c r="D25" s="395"/>
      <c r="E25" s="395"/>
      <c r="J25" s="396" t="s">
        <v>523</v>
      </c>
      <c r="K25" s="396">
        <v>26</v>
      </c>
      <c r="N25" s="395" t="s">
        <v>545</v>
      </c>
      <c r="T25" s="396" t="s">
        <v>523</v>
      </c>
      <c r="U25" s="396">
        <v>72</v>
      </c>
      <c r="V25" s="395"/>
    </row>
    <row r="26" spans="2:22" ht="16.5" customHeight="1" x14ac:dyDescent="0.15">
      <c r="C26" s="395" t="s">
        <v>531</v>
      </c>
      <c r="D26" s="395"/>
      <c r="E26" s="395"/>
      <c r="J26" s="396" t="s">
        <v>523</v>
      </c>
      <c r="K26" s="396">
        <v>28</v>
      </c>
      <c r="N26" s="395"/>
      <c r="O26" s="395"/>
      <c r="P26" s="395"/>
      <c r="Q26" s="395"/>
      <c r="R26" s="395"/>
      <c r="S26" s="395"/>
      <c r="U26" s="395"/>
      <c r="V26" s="395"/>
    </row>
    <row r="27" spans="2:22" ht="16.5" customHeight="1" x14ac:dyDescent="0.15">
      <c r="C27" s="395" t="s">
        <v>533</v>
      </c>
      <c r="D27" s="395"/>
      <c r="E27" s="395"/>
      <c r="J27" s="396" t="s">
        <v>523</v>
      </c>
      <c r="K27" s="396">
        <v>32</v>
      </c>
      <c r="N27" s="396" t="s">
        <v>537</v>
      </c>
      <c r="V27" s="395"/>
    </row>
    <row r="28" spans="2:22" ht="16.5" customHeight="1" x14ac:dyDescent="0.15">
      <c r="C28" s="395" t="s">
        <v>535</v>
      </c>
      <c r="D28" s="395"/>
      <c r="E28" s="395"/>
      <c r="J28" s="396" t="s">
        <v>523</v>
      </c>
      <c r="K28" s="396">
        <v>36</v>
      </c>
      <c r="N28" s="395" t="s">
        <v>539</v>
      </c>
      <c r="O28" s="395"/>
      <c r="P28" s="395"/>
      <c r="Q28" s="395"/>
      <c r="R28" s="395"/>
      <c r="S28" s="395"/>
      <c r="T28" s="396" t="s">
        <v>523</v>
      </c>
      <c r="U28" s="395">
        <v>73</v>
      </c>
      <c r="V28" s="395"/>
    </row>
    <row r="29" spans="2:22" ht="16.5" customHeight="1" x14ac:dyDescent="0.15">
      <c r="C29" s="395" t="s">
        <v>536</v>
      </c>
      <c r="D29" s="395"/>
      <c r="E29" s="395"/>
      <c r="J29" s="396" t="s">
        <v>523</v>
      </c>
      <c r="K29" s="396">
        <v>40</v>
      </c>
      <c r="N29" s="395"/>
      <c r="O29" s="395"/>
      <c r="P29" s="395"/>
      <c r="Q29" s="395"/>
      <c r="R29" s="395"/>
      <c r="S29" s="395"/>
      <c r="U29" s="395"/>
    </row>
    <row r="30" spans="2:22" ht="16.5" customHeight="1" x14ac:dyDescent="0.15">
      <c r="C30" s="395" t="s">
        <v>538</v>
      </c>
      <c r="D30" s="395"/>
      <c r="E30" s="395"/>
      <c r="J30" s="396" t="s">
        <v>523</v>
      </c>
      <c r="K30" s="396">
        <v>41</v>
      </c>
      <c r="M30" s="396" t="s">
        <v>485</v>
      </c>
      <c r="N30" s="395"/>
      <c r="T30" s="396" t="s">
        <v>523</v>
      </c>
      <c r="U30" s="395">
        <v>75</v>
      </c>
      <c r="V30" s="395"/>
    </row>
    <row r="31" spans="2:22" ht="16.5" customHeight="1" x14ac:dyDescent="0.15">
      <c r="C31" s="395"/>
      <c r="D31" s="395"/>
      <c r="E31" s="395"/>
      <c r="O31" s="395"/>
      <c r="P31" s="395"/>
      <c r="Q31" s="395"/>
      <c r="R31" s="395"/>
      <c r="S31" s="395"/>
      <c r="T31" s="395"/>
      <c r="U31" s="395"/>
      <c r="V31" s="395"/>
    </row>
    <row r="32" spans="2:22" ht="16.5" customHeight="1" x14ac:dyDescent="0.15">
      <c r="C32" s="395" t="s">
        <v>537</v>
      </c>
      <c r="D32" s="395"/>
      <c r="E32" s="395"/>
      <c r="N32" s="395"/>
      <c r="O32" s="395"/>
      <c r="P32" s="395"/>
      <c r="Q32" s="395"/>
      <c r="R32" s="395"/>
      <c r="S32" s="395"/>
      <c r="T32" s="395"/>
      <c r="U32" s="395"/>
      <c r="V32" s="395"/>
    </row>
    <row r="33" spans="3:22" ht="16.5" customHeight="1" x14ac:dyDescent="0.15">
      <c r="C33" s="395" t="s">
        <v>539</v>
      </c>
      <c r="D33" s="395"/>
      <c r="E33" s="395"/>
      <c r="J33" s="396" t="s">
        <v>523</v>
      </c>
      <c r="K33" s="396">
        <v>43</v>
      </c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</row>
    <row r="34" spans="3:22" ht="16.5" customHeight="1" x14ac:dyDescent="0.15">
      <c r="C34" s="395" t="s">
        <v>540</v>
      </c>
      <c r="D34" s="395"/>
      <c r="E34" s="395"/>
      <c r="J34" s="396" t="s">
        <v>523</v>
      </c>
      <c r="K34" s="396">
        <v>45</v>
      </c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</row>
    <row r="35" spans="3:22" ht="16.5" customHeight="1" x14ac:dyDescent="0.15">
      <c r="C35" s="395" t="s">
        <v>541</v>
      </c>
      <c r="D35" s="395"/>
      <c r="E35" s="395"/>
      <c r="J35" s="396" t="s">
        <v>523</v>
      </c>
      <c r="K35" s="396">
        <v>46</v>
      </c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</row>
    <row r="36" spans="3:22" ht="16.5" customHeight="1" x14ac:dyDescent="0.15">
      <c r="C36" s="395"/>
      <c r="D36" s="395"/>
      <c r="E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</row>
    <row r="37" spans="3:22" ht="16.5" customHeight="1" x14ac:dyDescent="0.15">
      <c r="C37" s="395"/>
      <c r="D37" s="395"/>
      <c r="E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</row>
    <row r="38" spans="3:22" ht="12.75" customHeight="1" x14ac:dyDescent="0.15">
      <c r="C38" s="395"/>
      <c r="D38" s="395"/>
      <c r="E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</row>
    <row r="39" spans="3:22" ht="12.75" customHeight="1" x14ac:dyDescent="0.15"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</row>
    <row r="40" spans="3:22" ht="12.75" customHeight="1" x14ac:dyDescent="0.15"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</row>
    <row r="41" spans="3:22" ht="12.75" customHeight="1" x14ac:dyDescent="0.15"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</row>
    <row r="42" spans="3:22" ht="12.75" customHeight="1" x14ac:dyDescent="0.15"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</row>
    <row r="43" spans="3:22" ht="12.75" customHeight="1" x14ac:dyDescent="0.15"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</row>
    <row r="44" spans="3:22" ht="12.75" customHeight="1" x14ac:dyDescent="0.15"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</row>
    <row r="45" spans="3:22" ht="12.75" customHeight="1" x14ac:dyDescent="0.15"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</row>
    <row r="46" spans="3:22" ht="12.75" customHeight="1" x14ac:dyDescent="0.15"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</row>
    <row r="47" spans="3:22" ht="12.75" customHeight="1" x14ac:dyDescent="0.15"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</row>
    <row r="48" spans="3:22" ht="12.75" customHeight="1" x14ac:dyDescent="0.15"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</row>
    <row r="49" spans="8:22" ht="12.75" customHeight="1" x14ac:dyDescent="0.15"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</row>
    <row r="50" spans="8:22" ht="12.75" customHeight="1" x14ac:dyDescent="0.15">
      <c r="L50" s="395"/>
      <c r="M50" s="395"/>
      <c r="N50" s="395"/>
      <c r="O50" s="395"/>
      <c r="P50" s="395"/>
      <c r="Q50" s="395"/>
      <c r="R50" s="395"/>
      <c r="S50" s="395"/>
      <c r="T50" s="395"/>
      <c r="U50" s="395"/>
      <c r="V50" s="395"/>
    </row>
    <row r="51" spans="8:22" ht="12.75" customHeight="1" x14ac:dyDescent="0.15">
      <c r="L51" s="395"/>
      <c r="M51" s="395"/>
      <c r="N51" s="395"/>
      <c r="O51" s="395"/>
      <c r="P51" s="395"/>
      <c r="Q51" s="395"/>
      <c r="R51" s="395"/>
      <c r="S51" s="395"/>
      <c r="T51" s="395"/>
      <c r="U51" s="395"/>
      <c r="V51" s="395"/>
    </row>
    <row r="52" spans="8:22" x14ac:dyDescent="0.15"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</row>
    <row r="53" spans="8:22" x14ac:dyDescent="0.15"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</row>
    <row r="54" spans="8:22" x14ac:dyDescent="0.15">
      <c r="H54" s="395"/>
      <c r="I54" s="395"/>
      <c r="J54" s="395"/>
      <c r="K54" s="395"/>
      <c r="L54" s="395"/>
      <c r="M54" s="395"/>
      <c r="V54" s="395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X42"/>
  <sheetViews>
    <sheetView zoomScale="75" workbookViewId="0">
      <selection activeCell="B13" sqref="B13:D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11" t="s">
        <v>76</v>
      </c>
      <c r="F6" s="512"/>
      <c r="G6" s="512"/>
      <c r="H6" s="513"/>
      <c r="I6" s="511" t="s">
        <v>12</v>
      </c>
      <c r="J6" s="512"/>
      <c r="K6" s="512"/>
      <c r="L6" s="513"/>
      <c r="M6" s="511" t="s">
        <v>13</v>
      </c>
      <c r="N6" s="512"/>
      <c r="O6" s="512"/>
      <c r="P6" s="513"/>
      <c r="Q6" s="514" t="s">
        <v>81</v>
      </c>
      <c r="R6" s="515"/>
      <c r="S6" s="515"/>
      <c r="T6" s="516"/>
      <c r="U6" s="511" t="s">
        <v>16</v>
      </c>
      <c r="V6" s="512"/>
      <c r="W6" s="512"/>
      <c r="X6" s="513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1523</v>
      </c>
      <c r="F9" s="57">
        <v>2205</v>
      </c>
      <c r="G9" s="80">
        <v>1804</v>
      </c>
      <c r="H9" s="57">
        <v>234644</v>
      </c>
      <c r="I9" s="44">
        <v>1785</v>
      </c>
      <c r="J9" s="57">
        <v>2048</v>
      </c>
      <c r="K9" s="80">
        <v>1908</v>
      </c>
      <c r="L9" s="57">
        <v>130814</v>
      </c>
      <c r="M9" s="44">
        <v>1785</v>
      </c>
      <c r="N9" s="57">
        <v>2100</v>
      </c>
      <c r="O9" s="80">
        <v>1966</v>
      </c>
      <c r="P9" s="57">
        <v>96211</v>
      </c>
      <c r="Q9" s="44">
        <v>1838</v>
      </c>
      <c r="R9" s="57">
        <v>2205</v>
      </c>
      <c r="S9" s="80">
        <v>2002</v>
      </c>
      <c r="T9" s="57">
        <v>117795</v>
      </c>
      <c r="U9" s="44">
        <v>1433</v>
      </c>
      <c r="V9" s="57">
        <v>1890</v>
      </c>
      <c r="W9" s="80">
        <v>1647</v>
      </c>
      <c r="X9" s="57">
        <v>96315</v>
      </c>
    </row>
    <row r="10" spans="2:24" ht="14.1" customHeight="1" x14ac:dyDescent="0.15">
      <c r="B10" s="32"/>
      <c r="C10" s="35">
        <v>19</v>
      </c>
      <c r="D10" s="43"/>
      <c r="E10" s="32">
        <v>1050</v>
      </c>
      <c r="F10" s="54">
        <v>1943</v>
      </c>
      <c r="G10" s="43">
        <v>1607</v>
      </c>
      <c r="H10" s="54">
        <v>554936</v>
      </c>
      <c r="I10" s="32">
        <v>1523</v>
      </c>
      <c r="J10" s="54">
        <v>2048</v>
      </c>
      <c r="K10" s="43">
        <v>1892</v>
      </c>
      <c r="L10" s="54">
        <v>209394</v>
      </c>
      <c r="M10" s="32">
        <v>1628</v>
      </c>
      <c r="N10" s="54">
        <v>2153</v>
      </c>
      <c r="O10" s="43">
        <v>1998</v>
      </c>
      <c r="P10" s="54">
        <v>170325</v>
      </c>
      <c r="Q10" s="32">
        <v>1628</v>
      </c>
      <c r="R10" s="54">
        <v>2168</v>
      </c>
      <c r="S10" s="43">
        <v>1999</v>
      </c>
      <c r="T10" s="54">
        <v>187403</v>
      </c>
      <c r="U10" s="32">
        <v>1365</v>
      </c>
      <c r="V10" s="54">
        <v>1890</v>
      </c>
      <c r="W10" s="43">
        <v>1691</v>
      </c>
      <c r="X10" s="54">
        <v>181497</v>
      </c>
    </row>
    <row r="11" spans="2:24" ht="14.1" customHeight="1" x14ac:dyDescent="0.15">
      <c r="B11" s="32"/>
      <c r="C11" s="35">
        <v>20</v>
      </c>
      <c r="D11" s="43"/>
      <c r="E11" s="32">
        <v>840</v>
      </c>
      <c r="F11" s="54">
        <v>1769</v>
      </c>
      <c r="G11" s="43">
        <v>1252</v>
      </c>
      <c r="H11" s="54">
        <v>751701</v>
      </c>
      <c r="I11" s="32">
        <v>1313</v>
      </c>
      <c r="J11" s="54">
        <v>1943</v>
      </c>
      <c r="K11" s="43">
        <v>1652</v>
      </c>
      <c r="L11" s="54">
        <v>226807</v>
      </c>
      <c r="M11" s="32">
        <v>1470</v>
      </c>
      <c r="N11" s="54">
        <v>2100</v>
      </c>
      <c r="O11" s="43">
        <v>1788</v>
      </c>
      <c r="P11" s="54">
        <v>201923</v>
      </c>
      <c r="Q11" s="32">
        <v>1365</v>
      </c>
      <c r="R11" s="54">
        <v>2100</v>
      </c>
      <c r="S11" s="43">
        <v>1786</v>
      </c>
      <c r="T11" s="54">
        <v>208233</v>
      </c>
      <c r="U11" s="32">
        <v>1155</v>
      </c>
      <c r="V11" s="54">
        <v>1785</v>
      </c>
      <c r="W11" s="43">
        <v>1472</v>
      </c>
      <c r="X11" s="54">
        <v>200754</v>
      </c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1680</v>
      </c>
      <c r="G12" s="39">
        <v>1134</v>
      </c>
      <c r="H12" s="56">
        <v>1161490</v>
      </c>
      <c r="I12" s="37">
        <v>1260</v>
      </c>
      <c r="J12" s="56">
        <v>1890</v>
      </c>
      <c r="K12" s="39">
        <v>1557</v>
      </c>
      <c r="L12" s="56">
        <v>294454</v>
      </c>
      <c r="M12" s="37">
        <v>1418</v>
      </c>
      <c r="N12" s="56">
        <v>2048</v>
      </c>
      <c r="O12" s="39">
        <v>1697</v>
      </c>
      <c r="P12" s="56">
        <v>269189</v>
      </c>
      <c r="Q12" s="37">
        <v>1365</v>
      </c>
      <c r="R12" s="56">
        <v>2048</v>
      </c>
      <c r="S12" s="39">
        <v>1649</v>
      </c>
      <c r="T12" s="56">
        <v>244431</v>
      </c>
      <c r="U12" s="37">
        <v>1050</v>
      </c>
      <c r="V12" s="56">
        <v>1680</v>
      </c>
      <c r="W12" s="39">
        <v>1426</v>
      </c>
      <c r="X12" s="56">
        <v>242694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1050</v>
      </c>
      <c r="F13" s="54">
        <v>1575</v>
      </c>
      <c r="G13" s="43">
        <v>1248</v>
      </c>
      <c r="H13" s="54">
        <v>79250</v>
      </c>
      <c r="I13" s="32">
        <v>1365</v>
      </c>
      <c r="J13" s="54">
        <v>1733</v>
      </c>
      <c r="K13" s="43">
        <v>1558</v>
      </c>
      <c r="L13" s="54">
        <v>22442</v>
      </c>
      <c r="M13" s="32">
        <v>1470</v>
      </c>
      <c r="N13" s="54">
        <v>1838</v>
      </c>
      <c r="O13" s="43">
        <v>1688</v>
      </c>
      <c r="P13" s="54">
        <v>19951</v>
      </c>
      <c r="Q13" s="32">
        <v>1418</v>
      </c>
      <c r="R13" s="54">
        <v>1785</v>
      </c>
      <c r="S13" s="43">
        <v>1615</v>
      </c>
      <c r="T13" s="54">
        <v>17595</v>
      </c>
      <c r="U13" s="32">
        <v>1216</v>
      </c>
      <c r="V13" s="54">
        <v>1575</v>
      </c>
      <c r="W13" s="43">
        <v>1422</v>
      </c>
      <c r="X13" s="54">
        <v>15603</v>
      </c>
    </row>
    <row r="14" spans="2:24" ht="14.1" customHeight="1" x14ac:dyDescent="0.15">
      <c r="B14" s="7"/>
      <c r="C14" s="14">
        <v>8</v>
      </c>
      <c r="D14" s="30"/>
      <c r="E14" s="32">
        <v>1103</v>
      </c>
      <c r="F14" s="54">
        <v>1575</v>
      </c>
      <c r="G14" s="43">
        <v>1268</v>
      </c>
      <c r="H14" s="54">
        <v>125918</v>
      </c>
      <c r="I14" s="32">
        <v>1365</v>
      </c>
      <c r="J14" s="54">
        <v>1733</v>
      </c>
      <c r="K14" s="43">
        <v>1519</v>
      </c>
      <c r="L14" s="54">
        <v>24507</v>
      </c>
      <c r="M14" s="32">
        <v>1418</v>
      </c>
      <c r="N14" s="54">
        <v>1838</v>
      </c>
      <c r="O14" s="43">
        <v>1667</v>
      </c>
      <c r="P14" s="54">
        <v>26389</v>
      </c>
      <c r="Q14" s="32">
        <v>1418</v>
      </c>
      <c r="R14" s="54">
        <v>1785</v>
      </c>
      <c r="S14" s="43">
        <v>1633</v>
      </c>
      <c r="T14" s="54">
        <v>23310</v>
      </c>
      <c r="U14" s="32">
        <v>1155</v>
      </c>
      <c r="V14" s="54">
        <v>1622</v>
      </c>
      <c r="W14" s="43">
        <v>1372</v>
      </c>
      <c r="X14" s="54">
        <v>17439</v>
      </c>
    </row>
    <row r="15" spans="2:24" ht="14.1" customHeight="1" x14ac:dyDescent="0.15">
      <c r="B15" s="7"/>
      <c r="C15" s="14">
        <v>9</v>
      </c>
      <c r="D15" s="30"/>
      <c r="E15" s="32">
        <v>893</v>
      </c>
      <c r="F15" s="54">
        <v>1523</v>
      </c>
      <c r="G15" s="43">
        <v>1180</v>
      </c>
      <c r="H15" s="54">
        <v>85122</v>
      </c>
      <c r="I15" s="32">
        <v>1365</v>
      </c>
      <c r="J15" s="54">
        <v>1733</v>
      </c>
      <c r="K15" s="43">
        <v>1517</v>
      </c>
      <c r="L15" s="54">
        <v>24702</v>
      </c>
      <c r="M15" s="32">
        <v>1470</v>
      </c>
      <c r="N15" s="54">
        <v>1838</v>
      </c>
      <c r="O15" s="43">
        <v>1686</v>
      </c>
      <c r="P15" s="54">
        <v>22794</v>
      </c>
      <c r="Q15" s="32">
        <v>1418</v>
      </c>
      <c r="R15" s="54">
        <v>1785</v>
      </c>
      <c r="S15" s="43">
        <v>1607</v>
      </c>
      <c r="T15" s="54">
        <v>20778</v>
      </c>
      <c r="U15" s="32">
        <v>1155</v>
      </c>
      <c r="V15" s="54">
        <v>1575</v>
      </c>
      <c r="W15" s="43">
        <v>1366</v>
      </c>
      <c r="X15" s="54">
        <v>20926</v>
      </c>
    </row>
    <row r="16" spans="2:24" ht="14.1" customHeight="1" x14ac:dyDescent="0.15">
      <c r="B16" s="7"/>
      <c r="C16" s="14">
        <v>10</v>
      </c>
      <c r="D16" s="30"/>
      <c r="E16" s="32">
        <v>840</v>
      </c>
      <c r="F16" s="54">
        <v>1365</v>
      </c>
      <c r="G16" s="43">
        <v>1089</v>
      </c>
      <c r="H16" s="54">
        <v>71729</v>
      </c>
      <c r="I16" s="32">
        <v>1365</v>
      </c>
      <c r="J16" s="54">
        <v>1733</v>
      </c>
      <c r="K16" s="43">
        <v>1538</v>
      </c>
      <c r="L16" s="54">
        <v>17747</v>
      </c>
      <c r="M16" s="32">
        <v>1418</v>
      </c>
      <c r="N16" s="54">
        <v>1890</v>
      </c>
      <c r="O16" s="43">
        <v>1671</v>
      </c>
      <c r="P16" s="54">
        <v>18164</v>
      </c>
      <c r="Q16" s="32">
        <v>1418</v>
      </c>
      <c r="R16" s="54">
        <v>1838</v>
      </c>
      <c r="S16" s="43">
        <v>1633</v>
      </c>
      <c r="T16" s="54">
        <v>14989</v>
      </c>
      <c r="U16" s="32">
        <v>1155</v>
      </c>
      <c r="V16" s="54">
        <v>1575</v>
      </c>
      <c r="W16" s="43">
        <v>1385</v>
      </c>
      <c r="X16" s="54">
        <v>18423</v>
      </c>
    </row>
    <row r="17" spans="2:24" ht="14.1" customHeight="1" x14ac:dyDescent="0.15">
      <c r="B17" s="7"/>
      <c r="C17" s="14">
        <v>11</v>
      </c>
      <c r="D17" s="30"/>
      <c r="E17" s="32">
        <v>788</v>
      </c>
      <c r="F17" s="54">
        <v>1365</v>
      </c>
      <c r="G17" s="43">
        <v>1036</v>
      </c>
      <c r="H17" s="54">
        <v>128765</v>
      </c>
      <c r="I17" s="32">
        <v>1365</v>
      </c>
      <c r="J17" s="54">
        <v>1785</v>
      </c>
      <c r="K17" s="43">
        <v>1513</v>
      </c>
      <c r="L17" s="54">
        <v>28897</v>
      </c>
      <c r="M17" s="32">
        <v>1470</v>
      </c>
      <c r="N17" s="54">
        <v>1890</v>
      </c>
      <c r="O17" s="43">
        <v>1665</v>
      </c>
      <c r="P17" s="54">
        <v>27237</v>
      </c>
      <c r="Q17" s="32">
        <v>1418</v>
      </c>
      <c r="R17" s="54">
        <v>1838</v>
      </c>
      <c r="S17" s="43">
        <v>1604</v>
      </c>
      <c r="T17" s="54">
        <v>21135</v>
      </c>
      <c r="U17" s="32">
        <v>1155</v>
      </c>
      <c r="V17" s="54">
        <v>1680</v>
      </c>
      <c r="W17" s="43">
        <v>1399</v>
      </c>
      <c r="X17" s="54">
        <v>24482</v>
      </c>
    </row>
    <row r="18" spans="2:24" ht="14.1" customHeight="1" x14ac:dyDescent="0.15">
      <c r="B18" s="7"/>
      <c r="C18" s="14">
        <v>12</v>
      </c>
      <c r="D18" s="30"/>
      <c r="E18" s="32">
        <v>735</v>
      </c>
      <c r="F18" s="54">
        <v>1365</v>
      </c>
      <c r="G18" s="43">
        <v>930</v>
      </c>
      <c r="H18" s="54">
        <v>96299</v>
      </c>
      <c r="I18" s="32">
        <v>1365</v>
      </c>
      <c r="J18" s="54">
        <v>1785</v>
      </c>
      <c r="K18" s="43">
        <v>1574</v>
      </c>
      <c r="L18" s="54">
        <v>35011</v>
      </c>
      <c r="M18" s="32">
        <v>1470</v>
      </c>
      <c r="N18" s="54">
        <v>1890</v>
      </c>
      <c r="O18" s="43">
        <v>1700</v>
      </c>
      <c r="P18" s="54">
        <v>22729</v>
      </c>
      <c r="Q18" s="32">
        <v>1418</v>
      </c>
      <c r="R18" s="54">
        <v>1838</v>
      </c>
      <c r="S18" s="43">
        <v>1645</v>
      </c>
      <c r="T18" s="54">
        <v>19038</v>
      </c>
      <c r="U18" s="32">
        <v>1260</v>
      </c>
      <c r="V18" s="54">
        <v>1680</v>
      </c>
      <c r="W18" s="43">
        <v>1477</v>
      </c>
      <c r="X18" s="54">
        <v>23070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735</v>
      </c>
      <c r="F19" s="54">
        <v>1455</v>
      </c>
      <c r="G19" s="43">
        <v>1053</v>
      </c>
      <c r="H19" s="54">
        <v>88993</v>
      </c>
      <c r="I19" s="32">
        <v>1260</v>
      </c>
      <c r="J19" s="54">
        <v>1680</v>
      </c>
      <c r="K19" s="43">
        <v>1511</v>
      </c>
      <c r="L19" s="54">
        <v>23328</v>
      </c>
      <c r="M19" s="32">
        <v>1365</v>
      </c>
      <c r="N19" s="54">
        <v>1890</v>
      </c>
      <c r="O19" s="43">
        <v>1645</v>
      </c>
      <c r="P19" s="54">
        <v>20250</v>
      </c>
      <c r="Q19" s="32">
        <v>1365</v>
      </c>
      <c r="R19" s="54">
        <v>1869</v>
      </c>
      <c r="S19" s="43">
        <v>1587</v>
      </c>
      <c r="T19" s="54">
        <v>17969</v>
      </c>
      <c r="U19" s="32">
        <v>1155</v>
      </c>
      <c r="V19" s="54">
        <v>1680</v>
      </c>
      <c r="W19" s="43">
        <v>1401</v>
      </c>
      <c r="X19" s="54">
        <v>27777</v>
      </c>
    </row>
    <row r="20" spans="2:24" ht="14.1" customHeight="1" x14ac:dyDescent="0.15">
      <c r="B20" s="7"/>
      <c r="C20" s="14">
        <v>2</v>
      </c>
      <c r="D20" s="30"/>
      <c r="E20" s="32">
        <v>735</v>
      </c>
      <c r="F20" s="54">
        <v>1470</v>
      </c>
      <c r="G20" s="43">
        <v>1084</v>
      </c>
      <c r="H20" s="54">
        <v>106782</v>
      </c>
      <c r="I20" s="32">
        <v>1260</v>
      </c>
      <c r="J20" s="54">
        <v>1733</v>
      </c>
      <c r="K20" s="43">
        <v>1515</v>
      </c>
      <c r="L20" s="54">
        <v>24154</v>
      </c>
      <c r="M20" s="32">
        <v>1365</v>
      </c>
      <c r="N20" s="54">
        <v>1838</v>
      </c>
      <c r="O20" s="43">
        <v>1624</v>
      </c>
      <c r="P20" s="54">
        <v>25692</v>
      </c>
      <c r="Q20" s="32">
        <v>1365</v>
      </c>
      <c r="R20" s="54">
        <v>1785</v>
      </c>
      <c r="S20" s="43">
        <v>1577</v>
      </c>
      <c r="T20" s="54">
        <v>19636</v>
      </c>
      <c r="U20" s="32">
        <v>1050</v>
      </c>
      <c r="V20" s="54">
        <v>1680</v>
      </c>
      <c r="W20" s="43">
        <v>1401</v>
      </c>
      <c r="X20" s="54">
        <v>25177</v>
      </c>
    </row>
    <row r="21" spans="2:24" ht="14.1" customHeight="1" x14ac:dyDescent="0.15">
      <c r="B21" s="7"/>
      <c r="C21" s="14">
        <v>3</v>
      </c>
      <c r="D21" s="30"/>
      <c r="E21" s="32">
        <v>735</v>
      </c>
      <c r="F21" s="54">
        <v>1575</v>
      </c>
      <c r="G21" s="43">
        <v>1223</v>
      </c>
      <c r="H21" s="54">
        <v>154273</v>
      </c>
      <c r="I21" s="32">
        <v>1365</v>
      </c>
      <c r="J21" s="54">
        <v>1890</v>
      </c>
      <c r="K21" s="43">
        <v>1599</v>
      </c>
      <c r="L21" s="54">
        <v>30663</v>
      </c>
      <c r="M21" s="32">
        <v>1470</v>
      </c>
      <c r="N21" s="54">
        <v>1943</v>
      </c>
      <c r="O21" s="43">
        <v>1717</v>
      </c>
      <c r="P21" s="54">
        <v>28999</v>
      </c>
      <c r="Q21" s="32">
        <v>1470</v>
      </c>
      <c r="R21" s="54">
        <v>1890</v>
      </c>
      <c r="S21" s="43">
        <v>1694</v>
      </c>
      <c r="T21" s="54">
        <v>20449</v>
      </c>
      <c r="U21" s="32">
        <v>1155</v>
      </c>
      <c r="V21" s="54">
        <v>1680</v>
      </c>
      <c r="W21" s="43">
        <v>1452</v>
      </c>
      <c r="X21" s="54">
        <v>29781</v>
      </c>
    </row>
    <row r="22" spans="2:24" ht="14.1" customHeight="1" x14ac:dyDescent="0.15">
      <c r="B22" s="7"/>
      <c r="C22" s="14">
        <v>4</v>
      </c>
      <c r="D22" s="30"/>
      <c r="E22" s="32">
        <v>945</v>
      </c>
      <c r="F22" s="54">
        <v>1890</v>
      </c>
      <c r="G22" s="43">
        <v>1366</v>
      </c>
      <c r="H22" s="54">
        <v>117292</v>
      </c>
      <c r="I22" s="32">
        <v>1260</v>
      </c>
      <c r="J22" s="54">
        <v>1785</v>
      </c>
      <c r="K22" s="43">
        <v>1526</v>
      </c>
      <c r="L22" s="54">
        <v>23604</v>
      </c>
      <c r="M22" s="32">
        <v>1406</v>
      </c>
      <c r="N22" s="54">
        <v>1890</v>
      </c>
      <c r="O22" s="43">
        <v>1676</v>
      </c>
      <c r="P22" s="54">
        <v>20870</v>
      </c>
      <c r="Q22" s="32">
        <v>1365</v>
      </c>
      <c r="R22" s="54">
        <v>1838</v>
      </c>
      <c r="S22" s="43">
        <v>1608</v>
      </c>
      <c r="T22" s="54">
        <v>16665</v>
      </c>
      <c r="U22" s="32">
        <v>1155</v>
      </c>
      <c r="V22" s="54">
        <v>1680</v>
      </c>
      <c r="W22" s="43">
        <v>1433</v>
      </c>
      <c r="X22" s="54">
        <v>19023</v>
      </c>
    </row>
    <row r="23" spans="2:24" ht="14.1" customHeight="1" x14ac:dyDescent="0.15">
      <c r="B23" s="7"/>
      <c r="C23" s="14">
        <v>5</v>
      </c>
      <c r="D23" s="30"/>
      <c r="E23" s="32">
        <v>1050</v>
      </c>
      <c r="F23" s="54">
        <v>1995</v>
      </c>
      <c r="G23" s="43">
        <v>1368</v>
      </c>
      <c r="H23" s="54">
        <v>139084</v>
      </c>
      <c r="I23" s="32">
        <v>1260</v>
      </c>
      <c r="J23" s="54">
        <v>2000</v>
      </c>
      <c r="K23" s="43">
        <v>1605</v>
      </c>
      <c r="L23" s="54">
        <v>25052</v>
      </c>
      <c r="M23" s="32">
        <v>1470</v>
      </c>
      <c r="N23" s="54">
        <v>2100</v>
      </c>
      <c r="O23" s="43">
        <v>1741</v>
      </c>
      <c r="P23" s="54">
        <v>22614</v>
      </c>
      <c r="Q23" s="32">
        <v>1365</v>
      </c>
      <c r="R23" s="54">
        <v>2100</v>
      </c>
      <c r="S23" s="43">
        <v>1703</v>
      </c>
      <c r="T23" s="54">
        <v>17879</v>
      </c>
      <c r="U23" s="32">
        <v>1155</v>
      </c>
      <c r="V23" s="54">
        <v>1890</v>
      </c>
      <c r="W23" s="43">
        <v>1482</v>
      </c>
      <c r="X23" s="54">
        <v>22728</v>
      </c>
    </row>
    <row r="24" spans="2:24" ht="14.1" customHeight="1" x14ac:dyDescent="0.15">
      <c r="B24" s="7"/>
      <c r="C24" s="14">
        <v>6</v>
      </c>
      <c r="D24" s="30"/>
      <c r="E24" s="32">
        <v>1050</v>
      </c>
      <c r="F24" s="54">
        <v>1995</v>
      </c>
      <c r="G24" s="43">
        <v>1275</v>
      </c>
      <c r="H24" s="54">
        <v>99866</v>
      </c>
      <c r="I24" s="32">
        <v>1313</v>
      </c>
      <c r="J24" s="54">
        <v>2100</v>
      </c>
      <c r="K24" s="43">
        <v>1604</v>
      </c>
      <c r="L24" s="54">
        <v>17421</v>
      </c>
      <c r="M24" s="32">
        <v>1365</v>
      </c>
      <c r="N24" s="54">
        <v>2310</v>
      </c>
      <c r="O24" s="43">
        <v>1736</v>
      </c>
      <c r="P24" s="54">
        <v>17199</v>
      </c>
      <c r="Q24" s="32">
        <v>1365</v>
      </c>
      <c r="R24" s="54">
        <v>2310</v>
      </c>
      <c r="S24" s="43">
        <v>1701</v>
      </c>
      <c r="T24" s="54">
        <v>14392</v>
      </c>
      <c r="U24" s="32">
        <v>1260</v>
      </c>
      <c r="V24" s="54">
        <v>1785</v>
      </c>
      <c r="W24" s="43">
        <v>1461</v>
      </c>
      <c r="X24" s="54">
        <v>15837</v>
      </c>
    </row>
    <row r="25" spans="2:24" ht="14.1" customHeight="1" x14ac:dyDescent="0.15">
      <c r="B25" s="350"/>
      <c r="C25" s="6">
        <v>7</v>
      </c>
      <c r="D25" s="352"/>
      <c r="E25" s="37">
        <v>1050</v>
      </c>
      <c r="F25" s="56">
        <v>1995</v>
      </c>
      <c r="G25" s="39">
        <v>1391</v>
      </c>
      <c r="H25" s="56">
        <v>81870</v>
      </c>
      <c r="I25" s="37">
        <v>1365</v>
      </c>
      <c r="J25" s="56">
        <v>2006</v>
      </c>
      <c r="K25" s="39">
        <v>1660</v>
      </c>
      <c r="L25" s="56">
        <v>15997</v>
      </c>
      <c r="M25" s="37">
        <v>1470</v>
      </c>
      <c r="N25" s="56">
        <v>2205</v>
      </c>
      <c r="O25" s="39">
        <v>1787</v>
      </c>
      <c r="P25" s="56">
        <v>14237</v>
      </c>
      <c r="Q25" s="37">
        <v>1418</v>
      </c>
      <c r="R25" s="56">
        <v>2310</v>
      </c>
      <c r="S25" s="39">
        <v>1759</v>
      </c>
      <c r="T25" s="56">
        <v>11492</v>
      </c>
      <c r="U25" s="37">
        <v>1260</v>
      </c>
      <c r="V25" s="56">
        <v>1785</v>
      </c>
      <c r="W25" s="39">
        <v>1506</v>
      </c>
      <c r="X25" s="56">
        <v>10921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209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210</v>
      </c>
      <c r="C29" s="60"/>
      <c r="D29" s="61"/>
      <c r="E29" s="32">
        <v>1050</v>
      </c>
      <c r="F29" s="54">
        <v>1890</v>
      </c>
      <c r="G29" s="43">
        <v>1360</v>
      </c>
      <c r="H29" s="54">
        <v>23828</v>
      </c>
      <c r="I29" s="32">
        <v>1365</v>
      </c>
      <c r="J29" s="54">
        <v>1995</v>
      </c>
      <c r="K29" s="43">
        <v>1660</v>
      </c>
      <c r="L29" s="54">
        <v>4446</v>
      </c>
      <c r="M29" s="32">
        <v>1470</v>
      </c>
      <c r="N29" s="54">
        <v>2205</v>
      </c>
      <c r="O29" s="43">
        <v>1786</v>
      </c>
      <c r="P29" s="54">
        <v>3251</v>
      </c>
      <c r="Q29" s="32">
        <v>1470</v>
      </c>
      <c r="R29" s="54">
        <v>2310</v>
      </c>
      <c r="S29" s="43">
        <v>1802</v>
      </c>
      <c r="T29" s="54">
        <v>2245</v>
      </c>
      <c r="U29" s="32">
        <v>1260</v>
      </c>
      <c r="V29" s="54">
        <v>1739</v>
      </c>
      <c r="W29" s="43">
        <v>1490</v>
      </c>
      <c r="X29" s="54">
        <v>1861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211</v>
      </c>
      <c r="C31" s="60"/>
      <c r="D31" s="61"/>
      <c r="E31" s="85">
        <v>1050</v>
      </c>
      <c r="F31" s="86">
        <v>1995</v>
      </c>
      <c r="G31" s="60">
        <v>1435</v>
      </c>
      <c r="H31" s="86">
        <v>24353</v>
      </c>
      <c r="I31" s="85">
        <v>1365</v>
      </c>
      <c r="J31" s="86">
        <v>2006</v>
      </c>
      <c r="K31" s="60">
        <v>1661</v>
      </c>
      <c r="L31" s="86">
        <v>4935</v>
      </c>
      <c r="M31" s="85">
        <v>1470</v>
      </c>
      <c r="N31" s="86">
        <v>2205</v>
      </c>
      <c r="O31" s="60">
        <v>1784</v>
      </c>
      <c r="P31" s="86">
        <v>4689</v>
      </c>
      <c r="Q31" s="85">
        <v>1418</v>
      </c>
      <c r="R31" s="86">
        <v>2205</v>
      </c>
      <c r="S31" s="60">
        <v>1738</v>
      </c>
      <c r="T31" s="86">
        <v>4396</v>
      </c>
      <c r="U31" s="85">
        <v>1260</v>
      </c>
      <c r="V31" s="86">
        <v>1785</v>
      </c>
      <c r="W31" s="60">
        <v>1513</v>
      </c>
      <c r="X31" s="86">
        <v>3889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212</v>
      </c>
      <c r="C33" s="60"/>
      <c r="D33" s="61"/>
      <c r="E33" s="32">
        <v>1050</v>
      </c>
      <c r="F33" s="54">
        <v>1995</v>
      </c>
      <c r="G33" s="43">
        <v>1412</v>
      </c>
      <c r="H33" s="54">
        <v>13688</v>
      </c>
      <c r="I33" s="32">
        <v>1365</v>
      </c>
      <c r="J33" s="54">
        <v>1995</v>
      </c>
      <c r="K33" s="43">
        <v>1644</v>
      </c>
      <c r="L33" s="54">
        <v>2611</v>
      </c>
      <c r="M33" s="32">
        <v>1470</v>
      </c>
      <c r="N33" s="54">
        <v>2205</v>
      </c>
      <c r="O33" s="43">
        <v>1781</v>
      </c>
      <c r="P33" s="54">
        <v>2324</v>
      </c>
      <c r="Q33" s="32">
        <v>1470</v>
      </c>
      <c r="R33" s="54">
        <v>2310</v>
      </c>
      <c r="S33" s="43">
        <v>1776</v>
      </c>
      <c r="T33" s="54">
        <v>1787</v>
      </c>
      <c r="U33" s="32">
        <v>1260</v>
      </c>
      <c r="V33" s="54">
        <v>1785</v>
      </c>
      <c r="W33" s="43">
        <v>1490</v>
      </c>
      <c r="X33" s="54">
        <v>2268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213</v>
      </c>
      <c r="C35" s="60"/>
      <c r="D35" s="61"/>
      <c r="E35" s="32">
        <v>1050</v>
      </c>
      <c r="F35" s="54">
        <v>1680</v>
      </c>
      <c r="G35" s="43">
        <v>1300</v>
      </c>
      <c r="H35" s="54">
        <v>20000</v>
      </c>
      <c r="I35" s="32">
        <v>1365</v>
      </c>
      <c r="J35" s="54">
        <v>1995</v>
      </c>
      <c r="K35" s="43">
        <v>1666</v>
      </c>
      <c r="L35" s="54">
        <v>4004</v>
      </c>
      <c r="M35" s="32">
        <v>1470</v>
      </c>
      <c r="N35" s="54">
        <v>2205</v>
      </c>
      <c r="O35" s="43">
        <v>1797</v>
      </c>
      <c r="P35" s="54">
        <v>3974</v>
      </c>
      <c r="Q35" s="32">
        <v>1470</v>
      </c>
      <c r="R35" s="54">
        <v>2205</v>
      </c>
      <c r="S35" s="43">
        <v>1769</v>
      </c>
      <c r="T35" s="54">
        <v>3063</v>
      </c>
      <c r="U35" s="32">
        <v>1260</v>
      </c>
      <c r="V35" s="54">
        <v>1785</v>
      </c>
      <c r="W35" s="43">
        <v>1520</v>
      </c>
      <c r="X35" s="54">
        <v>2903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2"/>
  <sheetViews>
    <sheetView zoomScale="75" workbookViewId="0">
      <selection activeCell="B13" sqref="B13:D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193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500" t="s">
        <v>0</v>
      </c>
      <c r="D6" s="502"/>
      <c r="E6" s="511" t="s">
        <v>80</v>
      </c>
      <c r="F6" s="512"/>
      <c r="G6" s="512"/>
      <c r="H6" s="513"/>
      <c r="I6" s="508" t="s">
        <v>17</v>
      </c>
      <c r="J6" s="509"/>
      <c r="K6" s="509"/>
      <c r="L6" s="510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893</v>
      </c>
      <c r="F9" s="57">
        <v>1260</v>
      </c>
      <c r="G9" s="80">
        <v>1015</v>
      </c>
      <c r="H9" s="57">
        <v>80335</v>
      </c>
      <c r="I9" s="44">
        <v>2258</v>
      </c>
      <c r="J9" s="57">
        <v>2756</v>
      </c>
      <c r="K9" s="80">
        <v>2491</v>
      </c>
      <c r="L9" s="57">
        <v>1417273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840</v>
      </c>
      <c r="F10" s="54">
        <v>1260</v>
      </c>
      <c r="G10" s="43">
        <v>1036</v>
      </c>
      <c r="H10" s="54">
        <v>128648</v>
      </c>
      <c r="I10" s="32">
        <v>1995</v>
      </c>
      <c r="J10" s="54">
        <v>2683</v>
      </c>
      <c r="K10" s="43">
        <v>2453</v>
      </c>
      <c r="L10" s="54">
        <v>2237604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798</v>
      </c>
      <c r="F11" s="54">
        <v>1418</v>
      </c>
      <c r="G11" s="43">
        <v>989</v>
      </c>
      <c r="H11" s="54">
        <v>214294</v>
      </c>
      <c r="I11" s="32">
        <v>1680</v>
      </c>
      <c r="J11" s="54">
        <v>2678</v>
      </c>
      <c r="K11" s="43">
        <v>2201</v>
      </c>
      <c r="L11" s="54">
        <v>2264851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1470</v>
      </c>
      <c r="G12" s="39">
        <v>961</v>
      </c>
      <c r="H12" s="56">
        <v>265383</v>
      </c>
      <c r="I12" s="37">
        <v>1575</v>
      </c>
      <c r="J12" s="56">
        <v>2520</v>
      </c>
      <c r="K12" s="39">
        <v>2033</v>
      </c>
      <c r="L12" s="56">
        <v>2868789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840</v>
      </c>
      <c r="F13" s="54">
        <v>1365</v>
      </c>
      <c r="G13" s="43">
        <v>968</v>
      </c>
      <c r="H13" s="54">
        <v>17018</v>
      </c>
      <c r="I13" s="32">
        <v>1785</v>
      </c>
      <c r="J13" s="54">
        <v>2205</v>
      </c>
      <c r="K13" s="43">
        <v>1910</v>
      </c>
      <c r="L13" s="54">
        <v>194577</v>
      </c>
    </row>
    <row r="14" spans="2:24" ht="14.1" customHeight="1" x14ac:dyDescent="0.15">
      <c r="B14" s="7"/>
      <c r="C14" s="14">
        <v>8</v>
      </c>
      <c r="D14" s="30"/>
      <c r="E14" s="32">
        <v>735</v>
      </c>
      <c r="F14" s="54">
        <v>1259</v>
      </c>
      <c r="G14" s="43">
        <v>912</v>
      </c>
      <c r="H14" s="54">
        <v>17779</v>
      </c>
      <c r="I14" s="32">
        <v>1733</v>
      </c>
      <c r="J14" s="54">
        <v>2349</v>
      </c>
      <c r="K14" s="43">
        <v>2006</v>
      </c>
      <c r="L14" s="54">
        <v>248573</v>
      </c>
    </row>
    <row r="15" spans="2:24" ht="14.1" customHeight="1" x14ac:dyDescent="0.15">
      <c r="B15" s="7"/>
      <c r="C15" s="14">
        <v>9</v>
      </c>
      <c r="D15" s="30"/>
      <c r="E15" s="32">
        <v>735</v>
      </c>
      <c r="F15" s="54">
        <v>1365</v>
      </c>
      <c r="G15" s="43">
        <v>947</v>
      </c>
      <c r="H15" s="54">
        <v>21439</v>
      </c>
      <c r="I15" s="32">
        <v>1680</v>
      </c>
      <c r="J15" s="54">
        <v>2100</v>
      </c>
      <c r="K15" s="43">
        <v>1874</v>
      </c>
      <c r="L15" s="54">
        <v>194835</v>
      </c>
    </row>
    <row r="16" spans="2:24" ht="14.1" customHeight="1" x14ac:dyDescent="0.15">
      <c r="B16" s="7"/>
      <c r="C16" s="14">
        <v>10</v>
      </c>
      <c r="D16" s="30"/>
      <c r="E16" s="32">
        <v>735</v>
      </c>
      <c r="F16" s="54">
        <v>1365</v>
      </c>
      <c r="G16" s="43">
        <v>944</v>
      </c>
      <c r="H16" s="54">
        <v>18925</v>
      </c>
      <c r="I16" s="32">
        <v>1733</v>
      </c>
      <c r="J16" s="54">
        <v>2153</v>
      </c>
      <c r="K16" s="43">
        <v>1905</v>
      </c>
      <c r="L16" s="54">
        <v>244937</v>
      </c>
    </row>
    <row r="17" spans="2:12" ht="14.1" customHeight="1" x14ac:dyDescent="0.15">
      <c r="B17" s="7"/>
      <c r="C17" s="14">
        <v>11</v>
      </c>
      <c r="D17" s="30"/>
      <c r="E17" s="32">
        <v>788</v>
      </c>
      <c r="F17" s="54">
        <v>1470</v>
      </c>
      <c r="G17" s="43">
        <v>966</v>
      </c>
      <c r="H17" s="54">
        <v>28241</v>
      </c>
      <c r="I17" s="32">
        <v>1680</v>
      </c>
      <c r="J17" s="54">
        <v>2205</v>
      </c>
      <c r="K17" s="43">
        <v>1924</v>
      </c>
      <c r="L17" s="54">
        <v>312531</v>
      </c>
    </row>
    <row r="18" spans="2:12" ht="14.1" customHeight="1" x14ac:dyDescent="0.15">
      <c r="B18" s="7"/>
      <c r="C18" s="14">
        <v>12</v>
      </c>
      <c r="D18" s="30"/>
      <c r="E18" s="32">
        <v>840</v>
      </c>
      <c r="F18" s="54">
        <v>1365</v>
      </c>
      <c r="G18" s="43">
        <v>936</v>
      </c>
      <c r="H18" s="54">
        <v>21868</v>
      </c>
      <c r="I18" s="32">
        <v>1628</v>
      </c>
      <c r="J18" s="54">
        <v>2412</v>
      </c>
      <c r="K18" s="43">
        <v>2011</v>
      </c>
      <c r="L18" s="54">
        <v>296222</v>
      </c>
    </row>
    <row r="19" spans="2:12" ht="14.1" customHeight="1" x14ac:dyDescent="0.15">
      <c r="B19" s="7" t="s">
        <v>194</v>
      </c>
      <c r="C19" s="14">
        <v>1</v>
      </c>
      <c r="D19" s="30" t="s">
        <v>119</v>
      </c>
      <c r="E19" s="32">
        <v>735</v>
      </c>
      <c r="F19" s="54">
        <v>1365</v>
      </c>
      <c r="G19" s="43">
        <v>977</v>
      </c>
      <c r="H19" s="54">
        <v>17324</v>
      </c>
      <c r="I19" s="32">
        <v>1472</v>
      </c>
      <c r="J19" s="54">
        <v>2418</v>
      </c>
      <c r="K19" s="43">
        <v>1875</v>
      </c>
      <c r="L19" s="54">
        <v>284557</v>
      </c>
    </row>
    <row r="20" spans="2:12" ht="14.1" customHeight="1" x14ac:dyDescent="0.15">
      <c r="B20" s="7"/>
      <c r="C20" s="14">
        <v>2</v>
      </c>
      <c r="D20" s="30"/>
      <c r="E20" s="32">
        <v>735</v>
      </c>
      <c r="F20" s="54">
        <v>1365</v>
      </c>
      <c r="G20" s="43">
        <v>963</v>
      </c>
      <c r="H20" s="54">
        <v>27329</v>
      </c>
      <c r="I20" s="32">
        <v>1471</v>
      </c>
      <c r="J20" s="54">
        <v>2205</v>
      </c>
      <c r="K20" s="43">
        <v>1820</v>
      </c>
      <c r="L20" s="54">
        <v>228493</v>
      </c>
    </row>
    <row r="21" spans="2:12" ht="14.1" customHeight="1" x14ac:dyDescent="0.15">
      <c r="B21" s="7"/>
      <c r="C21" s="14">
        <v>3</v>
      </c>
      <c r="D21" s="30"/>
      <c r="E21" s="32">
        <v>788</v>
      </c>
      <c r="F21" s="54">
        <v>1260</v>
      </c>
      <c r="G21" s="43">
        <v>963</v>
      </c>
      <c r="H21" s="54">
        <v>27178</v>
      </c>
      <c r="I21" s="32">
        <v>1628</v>
      </c>
      <c r="J21" s="54">
        <v>2310</v>
      </c>
      <c r="K21" s="43">
        <v>1973</v>
      </c>
      <c r="L21" s="54">
        <v>273264</v>
      </c>
    </row>
    <row r="22" spans="2:12" ht="14.1" customHeight="1" x14ac:dyDescent="0.15">
      <c r="B22" s="7"/>
      <c r="C22" s="14">
        <v>4</v>
      </c>
      <c r="D22" s="30"/>
      <c r="E22" s="32">
        <v>735</v>
      </c>
      <c r="F22" s="54">
        <v>1313</v>
      </c>
      <c r="G22" s="43">
        <v>946</v>
      </c>
      <c r="H22" s="54">
        <v>24650</v>
      </c>
      <c r="I22" s="32">
        <v>1575</v>
      </c>
      <c r="J22" s="54">
        <v>2310</v>
      </c>
      <c r="K22" s="43">
        <v>1970</v>
      </c>
      <c r="L22" s="54">
        <v>193332</v>
      </c>
    </row>
    <row r="23" spans="2:12" ht="14.1" customHeight="1" x14ac:dyDescent="0.15">
      <c r="B23" s="7"/>
      <c r="C23" s="14">
        <v>5</v>
      </c>
      <c r="D23" s="30"/>
      <c r="E23" s="32">
        <v>735</v>
      </c>
      <c r="F23" s="54">
        <v>1365</v>
      </c>
      <c r="G23" s="43">
        <v>960</v>
      </c>
      <c r="H23" s="54">
        <v>20827</v>
      </c>
      <c r="I23" s="32">
        <v>1524</v>
      </c>
      <c r="J23" s="54">
        <v>2310</v>
      </c>
      <c r="K23" s="43">
        <v>1912</v>
      </c>
      <c r="L23" s="54">
        <v>249108</v>
      </c>
    </row>
    <row r="24" spans="2:12" ht="14.1" customHeight="1" x14ac:dyDescent="0.15">
      <c r="B24" s="7"/>
      <c r="C24" s="14">
        <v>6</v>
      </c>
      <c r="D24" s="30"/>
      <c r="E24" s="32">
        <v>735</v>
      </c>
      <c r="F24" s="54">
        <v>1213</v>
      </c>
      <c r="G24" s="43">
        <v>931</v>
      </c>
      <c r="H24" s="54">
        <v>18731</v>
      </c>
      <c r="I24" s="32">
        <v>1486</v>
      </c>
      <c r="J24" s="54">
        <v>2221</v>
      </c>
      <c r="K24" s="43">
        <v>1835</v>
      </c>
      <c r="L24" s="54">
        <v>203499</v>
      </c>
    </row>
    <row r="25" spans="2:12" ht="14.1" customHeight="1" x14ac:dyDescent="0.15">
      <c r="B25" s="350"/>
      <c r="C25" s="6">
        <v>7</v>
      </c>
      <c r="D25" s="352"/>
      <c r="E25" s="37">
        <v>788</v>
      </c>
      <c r="F25" s="56">
        <v>1365</v>
      </c>
      <c r="G25" s="39">
        <v>960</v>
      </c>
      <c r="H25" s="56">
        <v>10149</v>
      </c>
      <c r="I25" s="37">
        <v>1470</v>
      </c>
      <c r="J25" s="56">
        <v>2205</v>
      </c>
      <c r="K25" s="39">
        <v>1874</v>
      </c>
      <c r="L25" s="56">
        <v>163795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209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45" t="s">
        <v>210</v>
      </c>
      <c r="C29" s="60"/>
      <c r="D29" s="61"/>
      <c r="E29" s="32">
        <v>788</v>
      </c>
      <c r="F29" s="54">
        <v>1365</v>
      </c>
      <c r="G29" s="43">
        <v>962</v>
      </c>
      <c r="H29" s="54">
        <v>3123</v>
      </c>
      <c r="I29" s="32">
        <v>1575</v>
      </c>
      <c r="J29" s="54">
        <v>2100</v>
      </c>
      <c r="K29" s="43">
        <v>1866</v>
      </c>
      <c r="L29" s="54">
        <v>44734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211</v>
      </c>
      <c r="C31" s="60"/>
      <c r="D31" s="61"/>
      <c r="E31" s="85">
        <v>788</v>
      </c>
      <c r="F31" s="86">
        <v>1365</v>
      </c>
      <c r="G31" s="60">
        <v>954</v>
      </c>
      <c r="H31" s="86">
        <v>3846</v>
      </c>
      <c r="I31" s="85">
        <v>1575</v>
      </c>
      <c r="J31" s="86">
        <v>2100</v>
      </c>
      <c r="K31" s="60">
        <v>1873</v>
      </c>
      <c r="L31" s="86">
        <v>51767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212</v>
      </c>
      <c r="C33" s="60"/>
      <c r="D33" s="61"/>
      <c r="E33" s="32">
        <v>788</v>
      </c>
      <c r="F33" s="54">
        <v>1365</v>
      </c>
      <c r="G33" s="43">
        <v>959</v>
      </c>
      <c r="H33" s="54">
        <v>1319</v>
      </c>
      <c r="I33" s="32">
        <v>1479</v>
      </c>
      <c r="J33" s="54">
        <v>2205</v>
      </c>
      <c r="K33" s="43">
        <v>1905</v>
      </c>
      <c r="L33" s="54">
        <v>29692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213</v>
      </c>
      <c r="C35" s="60"/>
      <c r="D35" s="61"/>
      <c r="E35" s="32">
        <v>788</v>
      </c>
      <c r="F35" s="54">
        <v>1365</v>
      </c>
      <c r="G35" s="43">
        <v>967</v>
      </c>
      <c r="H35" s="54">
        <v>1862</v>
      </c>
      <c r="I35" s="32">
        <v>1470</v>
      </c>
      <c r="J35" s="54">
        <v>2153</v>
      </c>
      <c r="K35" s="43">
        <v>1848</v>
      </c>
      <c r="L35" s="54">
        <v>37601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I6:L6"/>
    <mergeCell ref="B7:D7"/>
    <mergeCell ref="C6:D6"/>
    <mergeCell ref="E6:H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193</v>
      </c>
    </row>
    <row r="4" spans="2:24" ht="11.25" customHeight="1" x14ac:dyDescent="0.15">
      <c r="X4" s="20" t="s">
        <v>69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500" t="s">
        <v>0</v>
      </c>
      <c r="D6" s="502"/>
      <c r="E6" s="494" t="s">
        <v>38</v>
      </c>
      <c r="F6" s="499"/>
      <c r="G6" s="499"/>
      <c r="H6" s="495"/>
      <c r="I6" s="494" t="s">
        <v>41</v>
      </c>
      <c r="J6" s="499"/>
      <c r="K6" s="499"/>
      <c r="L6" s="495"/>
      <c r="M6" s="494" t="s">
        <v>55</v>
      </c>
      <c r="N6" s="499"/>
      <c r="O6" s="499"/>
      <c r="P6" s="495"/>
      <c r="Q6" s="517" t="s">
        <v>70</v>
      </c>
      <c r="R6" s="518"/>
      <c r="S6" s="518"/>
      <c r="T6" s="519"/>
      <c r="U6" s="517" t="s">
        <v>82</v>
      </c>
      <c r="V6" s="518"/>
      <c r="W6" s="518"/>
      <c r="X6" s="519"/>
    </row>
    <row r="7" spans="2:24" x14ac:dyDescent="0.15">
      <c r="B7" s="505" t="s">
        <v>4</v>
      </c>
      <c r="C7" s="506"/>
      <c r="D7" s="50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2100</v>
      </c>
      <c r="F9" s="57">
        <v>2625</v>
      </c>
      <c r="G9" s="80">
        <v>2352</v>
      </c>
      <c r="H9" s="57">
        <v>70321</v>
      </c>
      <c r="I9" s="44">
        <v>4830</v>
      </c>
      <c r="J9" s="57">
        <v>5250</v>
      </c>
      <c r="K9" s="80">
        <v>5027</v>
      </c>
      <c r="L9" s="57">
        <v>57748</v>
      </c>
      <c r="M9" s="44">
        <v>1733</v>
      </c>
      <c r="N9" s="57">
        <v>1995</v>
      </c>
      <c r="O9" s="80">
        <v>1851</v>
      </c>
      <c r="P9" s="57">
        <v>185065</v>
      </c>
      <c r="Q9" s="44">
        <v>3990</v>
      </c>
      <c r="R9" s="57">
        <v>5198</v>
      </c>
      <c r="S9" s="80">
        <v>4378</v>
      </c>
      <c r="T9" s="57">
        <v>64790</v>
      </c>
      <c r="U9" s="44">
        <v>5250</v>
      </c>
      <c r="V9" s="57">
        <v>6300</v>
      </c>
      <c r="W9" s="80">
        <v>5741</v>
      </c>
      <c r="X9" s="57">
        <v>339783</v>
      </c>
    </row>
    <row r="10" spans="2:24" s="36" customFormat="1" ht="14.1" customHeight="1" x14ac:dyDescent="0.15">
      <c r="B10" s="32"/>
      <c r="C10" s="35">
        <v>19</v>
      </c>
      <c r="D10" s="43"/>
      <c r="E10" s="32">
        <v>1943</v>
      </c>
      <c r="F10" s="54">
        <v>2566</v>
      </c>
      <c r="G10" s="43">
        <v>2315</v>
      </c>
      <c r="H10" s="54">
        <v>86057</v>
      </c>
      <c r="I10" s="32">
        <v>4463</v>
      </c>
      <c r="J10" s="54">
        <v>5334</v>
      </c>
      <c r="K10" s="43">
        <v>4874</v>
      </c>
      <c r="L10" s="54">
        <v>66629</v>
      </c>
      <c r="M10" s="32">
        <v>1625</v>
      </c>
      <c r="N10" s="54">
        <v>2205</v>
      </c>
      <c r="O10" s="43">
        <v>1842</v>
      </c>
      <c r="P10" s="54">
        <v>220370</v>
      </c>
      <c r="Q10" s="32">
        <v>3675</v>
      </c>
      <c r="R10" s="54">
        <v>4725</v>
      </c>
      <c r="S10" s="43">
        <v>4094</v>
      </c>
      <c r="T10" s="54">
        <v>66408</v>
      </c>
      <c r="U10" s="32">
        <v>4830</v>
      </c>
      <c r="V10" s="54">
        <v>5775</v>
      </c>
      <c r="W10" s="43">
        <v>5305</v>
      </c>
      <c r="X10" s="54">
        <v>433107</v>
      </c>
    </row>
    <row r="11" spans="2:24" s="36" customFormat="1" ht="14.1" customHeight="1" x14ac:dyDescent="0.15">
      <c r="B11" s="32"/>
      <c r="C11" s="35">
        <v>20</v>
      </c>
      <c r="D11" s="43"/>
      <c r="E11" s="32">
        <v>1704.15</v>
      </c>
      <c r="F11" s="54">
        <v>2415</v>
      </c>
      <c r="G11" s="43">
        <v>2092</v>
      </c>
      <c r="H11" s="54">
        <v>81558.399999999994</v>
      </c>
      <c r="I11" s="32">
        <v>3782</v>
      </c>
      <c r="J11" s="54">
        <v>5145</v>
      </c>
      <c r="K11" s="43">
        <v>4355</v>
      </c>
      <c r="L11" s="54">
        <v>70745.600000000006</v>
      </c>
      <c r="M11" s="32">
        <v>1430.1</v>
      </c>
      <c r="N11" s="54">
        <v>2016</v>
      </c>
      <c r="O11" s="43">
        <v>1721</v>
      </c>
      <c r="P11" s="54">
        <v>264413.2</v>
      </c>
      <c r="Q11" s="32">
        <v>3150</v>
      </c>
      <c r="R11" s="54">
        <v>5145</v>
      </c>
      <c r="S11" s="43">
        <v>3753</v>
      </c>
      <c r="T11" s="54">
        <v>96345.600000000006</v>
      </c>
      <c r="U11" s="32">
        <v>4108.6499999999996</v>
      </c>
      <c r="V11" s="54">
        <v>5723</v>
      </c>
      <c r="W11" s="43">
        <v>4908</v>
      </c>
      <c r="X11" s="54">
        <v>425113.8</v>
      </c>
    </row>
    <row r="12" spans="2:24" s="36" customFormat="1" ht="14.1" customHeight="1" x14ac:dyDescent="0.15">
      <c r="B12" s="37"/>
      <c r="C12" s="38">
        <v>21</v>
      </c>
      <c r="D12" s="39"/>
      <c r="E12" s="37">
        <v>1446.9</v>
      </c>
      <c r="F12" s="56">
        <v>2310</v>
      </c>
      <c r="G12" s="39">
        <v>1915</v>
      </c>
      <c r="H12" s="56">
        <v>54470.5</v>
      </c>
      <c r="I12" s="37">
        <v>3657.15</v>
      </c>
      <c r="J12" s="56">
        <v>4882.5</v>
      </c>
      <c r="K12" s="39">
        <v>3987</v>
      </c>
      <c r="L12" s="56">
        <v>50380.999999999993</v>
      </c>
      <c r="M12" s="37">
        <v>1417.5</v>
      </c>
      <c r="N12" s="56">
        <v>1890</v>
      </c>
      <c r="O12" s="39">
        <v>1600</v>
      </c>
      <c r="P12" s="56">
        <v>478989.10000000021</v>
      </c>
      <c r="Q12" s="37">
        <v>2520</v>
      </c>
      <c r="R12" s="56">
        <v>3675</v>
      </c>
      <c r="S12" s="39">
        <v>2989</v>
      </c>
      <c r="T12" s="56">
        <v>130672.10000000002</v>
      </c>
      <c r="U12" s="37">
        <v>3360</v>
      </c>
      <c r="V12" s="56">
        <v>5040</v>
      </c>
      <c r="W12" s="39">
        <v>4069</v>
      </c>
      <c r="X12" s="56">
        <v>228009.1</v>
      </c>
    </row>
    <row r="13" spans="2:24" s="36" customFormat="1" ht="14.1" customHeight="1" x14ac:dyDescent="0.15">
      <c r="B13" s="7" t="s">
        <v>190</v>
      </c>
      <c r="C13" s="14">
        <v>7</v>
      </c>
      <c r="D13" s="30" t="s">
        <v>119</v>
      </c>
      <c r="E13" s="32">
        <v>1810.2</v>
      </c>
      <c r="F13" s="54">
        <v>2079</v>
      </c>
      <c r="G13" s="43">
        <v>1921.1495132127957</v>
      </c>
      <c r="H13" s="54">
        <v>3661.7999999999993</v>
      </c>
      <c r="I13" s="85">
        <v>4105.5</v>
      </c>
      <c r="J13" s="86">
        <v>4693.5</v>
      </c>
      <c r="K13" s="60">
        <v>4217.5036599940258</v>
      </c>
      <c r="L13" s="54">
        <v>3284.5</v>
      </c>
      <c r="M13" s="32">
        <v>1573.6350000000002</v>
      </c>
      <c r="N13" s="54">
        <v>1732.5</v>
      </c>
      <c r="O13" s="43">
        <v>1633.3724177882955</v>
      </c>
      <c r="P13" s="54">
        <v>23562.400000000027</v>
      </c>
      <c r="Q13" s="32">
        <v>2520</v>
      </c>
      <c r="R13" s="54">
        <v>2835</v>
      </c>
      <c r="S13" s="43">
        <v>2634.6329638480702</v>
      </c>
      <c r="T13" s="54">
        <v>12158.900000000029</v>
      </c>
      <c r="U13" s="32">
        <v>3990</v>
      </c>
      <c r="V13" s="54">
        <v>4410</v>
      </c>
      <c r="W13" s="43">
        <v>4131.5162813499819</v>
      </c>
      <c r="X13" s="54">
        <v>24102.899999999958</v>
      </c>
    </row>
    <row r="14" spans="2:24" s="36" customFormat="1" ht="14.1" customHeight="1" x14ac:dyDescent="0.15">
      <c r="B14" s="7"/>
      <c r="C14" s="14">
        <v>8</v>
      </c>
      <c r="D14" s="30"/>
      <c r="E14" s="32">
        <v>1785</v>
      </c>
      <c r="F14" s="54">
        <v>1995</v>
      </c>
      <c r="G14" s="43">
        <v>1902.510538116592</v>
      </c>
      <c r="H14" s="54">
        <v>1899.5000000000005</v>
      </c>
      <c r="I14" s="32">
        <v>4105.5</v>
      </c>
      <c r="J14" s="54">
        <v>4672.5</v>
      </c>
      <c r="K14" s="43">
        <v>4252.4012994194081</v>
      </c>
      <c r="L14" s="54">
        <v>2704.0999999999995</v>
      </c>
      <c r="M14" s="32">
        <v>1470</v>
      </c>
      <c r="N14" s="54">
        <v>1785</v>
      </c>
      <c r="O14" s="43">
        <v>1572.9409270222632</v>
      </c>
      <c r="P14" s="54">
        <v>32846.300000000003</v>
      </c>
      <c r="Q14" s="32">
        <v>2520</v>
      </c>
      <c r="R14" s="54">
        <v>3150</v>
      </c>
      <c r="S14" s="43">
        <v>2936.1862489120999</v>
      </c>
      <c r="T14" s="54">
        <v>10980.299999999988</v>
      </c>
      <c r="U14" s="32">
        <v>3675</v>
      </c>
      <c r="V14" s="54">
        <v>4200</v>
      </c>
      <c r="W14" s="43">
        <v>3893.9110828673147</v>
      </c>
      <c r="X14" s="54">
        <v>23321.800000000036</v>
      </c>
    </row>
    <row r="15" spans="2:24" s="36" customFormat="1" ht="14.1" customHeight="1" x14ac:dyDescent="0.15">
      <c r="B15" s="7"/>
      <c r="C15" s="14">
        <v>9</v>
      </c>
      <c r="D15" s="30"/>
      <c r="E15" s="32">
        <v>1446.9</v>
      </c>
      <c r="F15" s="54">
        <v>1890</v>
      </c>
      <c r="G15" s="43">
        <v>1757.8885067114095</v>
      </c>
      <c r="H15" s="54">
        <v>2907.3000000000006</v>
      </c>
      <c r="I15" s="85">
        <v>3657.15</v>
      </c>
      <c r="J15" s="86">
        <v>4620</v>
      </c>
      <c r="K15" s="60">
        <v>4095.3405405405406</v>
      </c>
      <c r="L15" s="54">
        <v>4513.4999999999991</v>
      </c>
      <c r="M15" s="32">
        <v>1417.5</v>
      </c>
      <c r="N15" s="54">
        <v>1680</v>
      </c>
      <c r="O15" s="43">
        <v>1543.2311451463929</v>
      </c>
      <c r="P15" s="54">
        <v>45773.600000000028</v>
      </c>
      <c r="Q15" s="32">
        <v>2520</v>
      </c>
      <c r="R15" s="54">
        <v>3150</v>
      </c>
      <c r="S15" s="43">
        <v>2738.5696249261664</v>
      </c>
      <c r="T15" s="54">
        <v>8801.8000000000084</v>
      </c>
      <c r="U15" s="32">
        <v>3360</v>
      </c>
      <c r="V15" s="54">
        <v>3990</v>
      </c>
      <c r="W15" s="43">
        <v>3584.7682769131302</v>
      </c>
      <c r="X15" s="54">
        <v>19213.299999999988</v>
      </c>
    </row>
    <row r="16" spans="2:24" s="36" customFormat="1" ht="14.1" customHeight="1" x14ac:dyDescent="0.15">
      <c r="B16" s="7"/>
      <c r="C16" s="14">
        <v>10</v>
      </c>
      <c r="D16" s="30"/>
      <c r="E16" s="32">
        <v>1648.5</v>
      </c>
      <c r="F16" s="54">
        <v>1995</v>
      </c>
      <c r="G16" s="43">
        <v>1785.84468480649</v>
      </c>
      <c r="H16" s="54">
        <v>3613.2999999999993</v>
      </c>
      <c r="I16" s="85">
        <v>3861.9</v>
      </c>
      <c r="J16" s="86">
        <v>4777.5</v>
      </c>
      <c r="K16" s="60">
        <v>4094.8689138576779</v>
      </c>
      <c r="L16" s="54">
        <v>2205.6000000000013</v>
      </c>
      <c r="M16" s="32">
        <v>1470</v>
      </c>
      <c r="N16" s="54">
        <v>1785</v>
      </c>
      <c r="O16" s="43">
        <v>1579.8315438864959</v>
      </c>
      <c r="P16" s="54">
        <v>25476.500000000018</v>
      </c>
      <c r="Q16" s="32">
        <v>2625</v>
      </c>
      <c r="R16" s="54">
        <v>3045</v>
      </c>
      <c r="S16" s="43">
        <v>2732.3941469953097</v>
      </c>
      <c r="T16" s="54">
        <v>9085.5000000000055</v>
      </c>
      <c r="U16" s="32">
        <v>3780</v>
      </c>
      <c r="V16" s="54">
        <v>4410</v>
      </c>
      <c r="W16" s="43">
        <v>4003.0636660693558</v>
      </c>
      <c r="X16" s="54">
        <v>16101.599999999993</v>
      </c>
    </row>
    <row r="17" spans="2:24" s="36" customFormat="1" ht="14.1" customHeight="1" x14ac:dyDescent="0.15">
      <c r="B17" s="7"/>
      <c r="C17" s="14">
        <v>11</v>
      </c>
      <c r="D17" s="30"/>
      <c r="E17" s="32">
        <v>1785</v>
      </c>
      <c r="F17" s="54">
        <v>2257.5</v>
      </c>
      <c r="G17" s="43">
        <v>1914.7403645935649</v>
      </c>
      <c r="H17" s="54">
        <v>4398.4000000000015</v>
      </c>
      <c r="I17" s="85">
        <v>4410</v>
      </c>
      <c r="J17" s="86">
        <v>4410</v>
      </c>
      <c r="K17" s="60">
        <v>4410</v>
      </c>
      <c r="L17" s="54">
        <v>4579.6000000000013</v>
      </c>
      <c r="M17" s="32">
        <v>1470</v>
      </c>
      <c r="N17" s="54">
        <v>1732.5</v>
      </c>
      <c r="O17" s="43">
        <v>1586.2325030280685</v>
      </c>
      <c r="P17" s="54">
        <v>40339.999999999985</v>
      </c>
      <c r="Q17" s="32">
        <v>2625</v>
      </c>
      <c r="R17" s="54">
        <v>3045</v>
      </c>
      <c r="S17" s="43">
        <v>2837.2553561618747</v>
      </c>
      <c r="T17" s="54">
        <v>11219.799999999981</v>
      </c>
      <c r="U17" s="32">
        <v>4095</v>
      </c>
      <c r="V17" s="54">
        <v>4725</v>
      </c>
      <c r="W17" s="43">
        <v>4198.8465316045367</v>
      </c>
      <c r="X17" s="54">
        <v>20019.899999999976</v>
      </c>
    </row>
    <row r="18" spans="2:24" s="36" customFormat="1" ht="14.1" customHeight="1" x14ac:dyDescent="0.15">
      <c r="B18" s="7"/>
      <c r="C18" s="14">
        <v>12</v>
      </c>
      <c r="D18" s="30"/>
      <c r="E18" s="32">
        <v>1995</v>
      </c>
      <c r="F18" s="54">
        <v>2205</v>
      </c>
      <c r="G18" s="43">
        <v>2092.5441808629203</v>
      </c>
      <c r="H18" s="54">
        <v>8415.1</v>
      </c>
      <c r="I18" s="32">
        <v>4598.6850000000004</v>
      </c>
      <c r="J18" s="54">
        <v>4598.6850000000004</v>
      </c>
      <c r="K18" s="43">
        <v>4598.6822279459111</v>
      </c>
      <c r="L18" s="54">
        <v>3264.3999999999992</v>
      </c>
      <c r="M18" s="32">
        <v>1470</v>
      </c>
      <c r="N18" s="54">
        <v>1731.45</v>
      </c>
      <c r="O18" s="43">
        <v>1581.5628833688606</v>
      </c>
      <c r="P18" s="54">
        <v>56043.799999999981</v>
      </c>
      <c r="Q18" s="32">
        <v>2765.4900000000002</v>
      </c>
      <c r="R18" s="54">
        <v>3150</v>
      </c>
      <c r="S18" s="43">
        <v>2953.9371328849911</v>
      </c>
      <c r="T18" s="54">
        <v>15898.500000000011</v>
      </c>
      <c r="U18" s="32">
        <v>4515</v>
      </c>
      <c r="V18" s="54">
        <v>5040</v>
      </c>
      <c r="W18" s="43">
        <v>4832.7150595882986</v>
      </c>
      <c r="X18" s="54">
        <v>21412.100000000024</v>
      </c>
    </row>
    <row r="19" spans="2:24" s="36" customFormat="1" ht="14.1" customHeight="1" x14ac:dyDescent="0.15">
      <c r="B19" s="7" t="s">
        <v>194</v>
      </c>
      <c r="C19" s="14">
        <v>1</v>
      </c>
      <c r="D19" s="30" t="s">
        <v>119</v>
      </c>
      <c r="E19" s="32">
        <v>1837.5</v>
      </c>
      <c r="F19" s="54">
        <v>2100</v>
      </c>
      <c r="G19" s="43">
        <v>1948.8899482156476</v>
      </c>
      <c r="H19" s="54">
        <v>7286.7000000000007</v>
      </c>
      <c r="I19" s="85">
        <v>4410</v>
      </c>
      <c r="J19" s="86">
        <v>4410</v>
      </c>
      <c r="K19" s="60">
        <v>4410</v>
      </c>
      <c r="L19" s="54">
        <v>2999.3999999999996</v>
      </c>
      <c r="M19" s="32">
        <v>1575</v>
      </c>
      <c r="N19" s="54">
        <v>1785</v>
      </c>
      <c r="O19" s="43">
        <v>1686.5160603032805</v>
      </c>
      <c r="P19" s="54">
        <v>37653.000000000058</v>
      </c>
      <c r="Q19" s="32">
        <v>2730</v>
      </c>
      <c r="R19" s="54">
        <v>3045</v>
      </c>
      <c r="S19" s="43">
        <v>2848.5416425679573</v>
      </c>
      <c r="T19" s="54">
        <v>9575.3000000000011</v>
      </c>
      <c r="U19" s="32">
        <v>3990</v>
      </c>
      <c r="V19" s="54">
        <v>4515</v>
      </c>
      <c r="W19" s="43">
        <v>4300.4147246930825</v>
      </c>
      <c r="X19" s="54">
        <v>15935.700000000013</v>
      </c>
    </row>
    <row r="20" spans="2:24" s="36" customFormat="1" ht="14.1" customHeight="1" x14ac:dyDescent="0.15">
      <c r="B20" s="7"/>
      <c r="C20" s="14">
        <v>2</v>
      </c>
      <c r="D20" s="30"/>
      <c r="E20" s="32">
        <v>1837.5</v>
      </c>
      <c r="F20" s="54">
        <v>1995</v>
      </c>
      <c r="G20" s="43">
        <v>1883.511959521619</v>
      </c>
      <c r="H20" s="54">
        <v>3356.6</v>
      </c>
      <c r="I20" s="85">
        <v>3979.5</v>
      </c>
      <c r="J20" s="86">
        <v>4620</v>
      </c>
      <c r="K20" s="60">
        <v>4208.2753201396972</v>
      </c>
      <c r="L20" s="54">
        <v>2699.8999999999996</v>
      </c>
      <c r="M20" s="32">
        <v>1449</v>
      </c>
      <c r="N20" s="54">
        <v>1890</v>
      </c>
      <c r="O20" s="43">
        <v>1660.5463936267909</v>
      </c>
      <c r="P20" s="54">
        <v>41244.400000000052</v>
      </c>
      <c r="Q20" s="32">
        <v>2940</v>
      </c>
      <c r="R20" s="54">
        <v>3675</v>
      </c>
      <c r="S20" s="43">
        <v>3209.0241106719368</v>
      </c>
      <c r="T20" s="54">
        <v>8458.1000000000095</v>
      </c>
      <c r="U20" s="32">
        <v>3990</v>
      </c>
      <c r="V20" s="54">
        <v>4611.18</v>
      </c>
      <c r="W20" s="43">
        <v>4225.7685165866897</v>
      </c>
      <c r="X20" s="54">
        <v>13338.000000000005</v>
      </c>
    </row>
    <row r="21" spans="2:24" s="36" customFormat="1" ht="14.1" customHeight="1" x14ac:dyDescent="0.15">
      <c r="B21" s="7"/>
      <c r="C21" s="14">
        <v>3</v>
      </c>
      <c r="D21" s="30"/>
      <c r="E21" s="32">
        <v>2047.5</v>
      </c>
      <c r="F21" s="54">
        <v>2257.5</v>
      </c>
      <c r="G21" s="43">
        <v>2105.6607142857142</v>
      </c>
      <c r="H21" s="54">
        <v>3191.9</v>
      </c>
      <c r="I21" s="32">
        <v>4013.1000000000004</v>
      </c>
      <c r="J21" s="54">
        <v>4672.5</v>
      </c>
      <c r="K21" s="43">
        <v>4227.7846153846158</v>
      </c>
      <c r="L21" s="54">
        <v>3587.9999999999991</v>
      </c>
      <c r="M21" s="32">
        <v>1711.5</v>
      </c>
      <c r="N21" s="54">
        <v>2100</v>
      </c>
      <c r="O21" s="43">
        <v>1888.5351167323045</v>
      </c>
      <c r="P21" s="54">
        <v>41097.699999999961</v>
      </c>
      <c r="Q21" s="32">
        <v>3255</v>
      </c>
      <c r="R21" s="54">
        <v>3990</v>
      </c>
      <c r="S21" s="43">
        <v>3552.335431321731</v>
      </c>
      <c r="T21" s="54">
        <v>10029.700000000001</v>
      </c>
      <c r="U21" s="32">
        <v>4200</v>
      </c>
      <c r="V21" s="54">
        <v>5565</v>
      </c>
      <c r="W21" s="43">
        <v>4616.9729572308197</v>
      </c>
      <c r="X21" s="54">
        <v>19672.599999999962</v>
      </c>
    </row>
    <row r="22" spans="2:24" s="36" customFormat="1" ht="14.1" customHeight="1" x14ac:dyDescent="0.15">
      <c r="B22" s="7"/>
      <c r="C22" s="14">
        <v>4</v>
      </c>
      <c r="D22" s="30"/>
      <c r="E22" s="32">
        <v>1890</v>
      </c>
      <c r="F22" s="54">
        <v>2047.5</v>
      </c>
      <c r="G22" s="43">
        <v>1952.6438053097349</v>
      </c>
      <c r="H22" s="54">
        <v>2433.6999999999998</v>
      </c>
      <c r="I22" s="32">
        <v>4175.8500000000004</v>
      </c>
      <c r="J22" s="54">
        <v>4175.8500000000004</v>
      </c>
      <c r="K22" s="43">
        <v>4175.850819032762</v>
      </c>
      <c r="L22" s="54">
        <v>1543.6999999999996</v>
      </c>
      <c r="M22" s="32">
        <v>1575</v>
      </c>
      <c r="N22" s="54">
        <v>1850.1000000000001</v>
      </c>
      <c r="O22" s="43">
        <v>1681.2850971112873</v>
      </c>
      <c r="P22" s="54">
        <v>43288.800000000032</v>
      </c>
      <c r="Q22" s="32">
        <v>3255</v>
      </c>
      <c r="R22" s="54">
        <v>3990</v>
      </c>
      <c r="S22" s="43">
        <v>3510.594387929269</v>
      </c>
      <c r="T22" s="54">
        <v>9796.9999999999945</v>
      </c>
      <c r="U22" s="32">
        <v>4200</v>
      </c>
      <c r="V22" s="54">
        <v>5250</v>
      </c>
      <c r="W22" s="43">
        <v>4457.5301268732592</v>
      </c>
      <c r="X22" s="54">
        <v>17961.700000000004</v>
      </c>
    </row>
    <row r="23" spans="2:24" s="36" customFormat="1" ht="14.1" customHeight="1" x14ac:dyDescent="0.15">
      <c r="B23" s="7"/>
      <c r="C23" s="14">
        <v>5</v>
      </c>
      <c r="D23" s="30"/>
      <c r="E23" s="32">
        <v>1890</v>
      </c>
      <c r="F23" s="54">
        <v>2205</v>
      </c>
      <c r="G23" s="43">
        <v>1993.226186322401</v>
      </c>
      <c r="H23" s="54">
        <v>2090.0000000000005</v>
      </c>
      <c r="I23" s="32">
        <v>4175.8500000000004</v>
      </c>
      <c r="J23" s="54">
        <v>4562.25</v>
      </c>
      <c r="K23" s="43">
        <v>4257.012301804265</v>
      </c>
      <c r="L23" s="54">
        <v>3169.2000000000003</v>
      </c>
      <c r="M23" s="32">
        <v>1575</v>
      </c>
      <c r="N23" s="54">
        <v>1995</v>
      </c>
      <c r="O23" s="43">
        <v>1772.2497436686147</v>
      </c>
      <c r="P23" s="54">
        <v>39896.199999999946</v>
      </c>
      <c r="Q23" s="32">
        <v>3360</v>
      </c>
      <c r="R23" s="54">
        <v>3990</v>
      </c>
      <c r="S23" s="43">
        <v>3588.7573553054676</v>
      </c>
      <c r="T23" s="54">
        <v>6283.2000000000044</v>
      </c>
      <c r="U23" s="32">
        <v>4200</v>
      </c>
      <c r="V23" s="54">
        <v>5250</v>
      </c>
      <c r="W23" s="43">
        <v>4464.8322253877841</v>
      </c>
      <c r="X23" s="54">
        <v>13358.900000000014</v>
      </c>
    </row>
    <row r="24" spans="2:24" s="36" customFormat="1" ht="14.1" customHeight="1" x14ac:dyDescent="0.15">
      <c r="B24" s="7"/>
      <c r="C24" s="14">
        <v>6</v>
      </c>
      <c r="D24" s="30"/>
      <c r="E24" s="32">
        <v>1890</v>
      </c>
      <c r="F24" s="54">
        <v>1995</v>
      </c>
      <c r="G24" s="43">
        <v>1946.1989491282548</v>
      </c>
      <c r="H24" s="54">
        <v>2315.1</v>
      </c>
      <c r="I24" s="32">
        <v>4156.95</v>
      </c>
      <c r="J24" s="54">
        <v>4502.4000000000005</v>
      </c>
      <c r="K24" s="43">
        <v>4264.9464095744688</v>
      </c>
      <c r="L24" s="54">
        <v>2597.099999999999</v>
      </c>
      <c r="M24" s="32">
        <v>1575</v>
      </c>
      <c r="N24" s="54">
        <v>1980.3000000000002</v>
      </c>
      <c r="O24" s="43">
        <v>1748.8331464049675</v>
      </c>
      <c r="P24" s="54">
        <v>37975.400000000031</v>
      </c>
      <c r="Q24" s="32">
        <v>3465</v>
      </c>
      <c r="R24" s="54">
        <v>4200</v>
      </c>
      <c r="S24" s="43">
        <v>3582.9889621752568</v>
      </c>
      <c r="T24" s="54">
        <v>7574.2999999999993</v>
      </c>
      <c r="U24" s="32">
        <v>4200</v>
      </c>
      <c r="V24" s="54">
        <v>5250</v>
      </c>
      <c r="W24" s="43">
        <v>4456.0050885406054</v>
      </c>
      <c r="X24" s="54">
        <v>18911.099999999999</v>
      </c>
    </row>
    <row r="25" spans="2:24" s="36" customFormat="1" ht="14.1" customHeight="1" x14ac:dyDescent="0.15">
      <c r="B25" s="10"/>
      <c r="C25" s="6">
        <v>7</v>
      </c>
      <c r="D25" s="18"/>
      <c r="E25" s="37">
        <v>1890</v>
      </c>
      <c r="F25" s="56">
        <v>1995</v>
      </c>
      <c r="G25" s="39">
        <v>1951.2610619469024</v>
      </c>
      <c r="H25" s="56">
        <v>1771.9999999999995</v>
      </c>
      <c r="I25" s="37">
        <v>3885</v>
      </c>
      <c r="J25" s="56">
        <v>4149.6000000000004</v>
      </c>
      <c r="K25" s="39">
        <v>3995.9902251184835</v>
      </c>
      <c r="L25" s="56">
        <v>1650.2999999999995</v>
      </c>
      <c r="M25" s="37">
        <v>1575</v>
      </c>
      <c r="N25" s="56">
        <v>1890</v>
      </c>
      <c r="O25" s="39">
        <v>1735.2648039609105</v>
      </c>
      <c r="P25" s="56">
        <v>30942.700000000044</v>
      </c>
      <c r="Q25" s="37">
        <v>3255</v>
      </c>
      <c r="R25" s="56">
        <v>3990</v>
      </c>
      <c r="S25" s="39">
        <v>3462.9302567006421</v>
      </c>
      <c r="T25" s="56">
        <v>7925.0000000000009</v>
      </c>
      <c r="U25" s="37">
        <v>3990</v>
      </c>
      <c r="V25" s="56">
        <v>5040</v>
      </c>
      <c r="W25" s="39">
        <v>4206.4695348509058</v>
      </c>
      <c r="X25" s="56">
        <v>13678.999999999991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T38"/>
  <sheetViews>
    <sheetView zoomScale="75" workbookViewId="0">
      <selection activeCell="Q33" sqref="Q33:T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20" x14ac:dyDescent="0.15">
      <c r="B2" s="19" t="s">
        <v>184</v>
      </c>
    </row>
    <row r="3" spans="2:20" x14ac:dyDescent="0.15">
      <c r="T3" s="20" t="s">
        <v>63</v>
      </c>
    </row>
    <row r="4" spans="2:20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0" ht="15" customHeight="1" x14ac:dyDescent="0.15">
      <c r="B5" s="7"/>
      <c r="C5" s="494" t="s">
        <v>25</v>
      </c>
      <c r="D5" s="495"/>
      <c r="E5" s="494">
        <v>4</v>
      </c>
      <c r="F5" s="499"/>
      <c r="G5" s="499"/>
      <c r="H5" s="495"/>
      <c r="I5" s="494">
        <v>3</v>
      </c>
      <c r="J5" s="499"/>
      <c r="K5" s="499"/>
      <c r="L5" s="495"/>
      <c r="M5" s="494">
        <v>2</v>
      </c>
      <c r="N5" s="499"/>
      <c r="O5" s="499"/>
      <c r="P5" s="495"/>
      <c r="Q5" s="494">
        <v>3</v>
      </c>
      <c r="R5" s="499"/>
      <c r="S5" s="499"/>
      <c r="T5" s="495"/>
    </row>
    <row r="6" spans="2:20" ht="15" customHeight="1" x14ac:dyDescent="0.15">
      <c r="B6" s="7"/>
      <c r="C6" s="526" t="s">
        <v>26</v>
      </c>
      <c r="D6" s="527"/>
      <c r="E6" s="520" t="s">
        <v>83</v>
      </c>
      <c r="F6" s="521"/>
      <c r="G6" s="521"/>
      <c r="H6" s="522"/>
      <c r="I6" s="520" t="s">
        <v>83</v>
      </c>
      <c r="J6" s="521"/>
      <c r="K6" s="521"/>
      <c r="L6" s="522"/>
      <c r="M6" s="517" t="s">
        <v>160</v>
      </c>
      <c r="N6" s="518"/>
      <c r="O6" s="518"/>
      <c r="P6" s="519"/>
      <c r="Q6" s="517" t="s">
        <v>128</v>
      </c>
      <c r="R6" s="518"/>
      <c r="S6" s="518"/>
      <c r="T6" s="519"/>
    </row>
    <row r="7" spans="2:20" ht="15" customHeight="1" x14ac:dyDescent="0.15">
      <c r="B7" s="523" t="s">
        <v>4</v>
      </c>
      <c r="C7" s="524"/>
      <c r="D7" s="525"/>
      <c r="E7" s="21" t="s">
        <v>68</v>
      </c>
      <c r="F7" s="22" t="s">
        <v>65</v>
      </c>
      <c r="G7" s="26" t="s">
        <v>20</v>
      </c>
      <c r="H7" s="22" t="s">
        <v>27</v>
      </c>
      <c r="I7" s="21" t="s">
        <v>68</v>
      </c>
      <c r="J7" s="22" t="s">
        <v>67</v>
      </c>
      <c r="K7" s="26" t="s">
        <v>20</v>
      </c>
      <c r="L7" s="22" t="s">
        <v>27</v>
      </c>
      <c r="M7" s="21" t="s">
        <v>68</v>
      </c>
      <c r="N7" s="22" t="s">
        <v>67</v>
      </c>
      <c r="O7" s="26" t="s">
        <v>20</v>
      </c>
      <c r="P7" s="22" t="s">
        <v>60</v>
      </c>
      <c r="Q7" s="21" t="s">
        <v>68</v>
      </c>
      <c r="R7" s="22" t="s">
        <v>67</v>
      </c>
      <c r="S7" s="26" t="s">
        <v>20</v>
      </c>
      <c r="T7" s="22" t="s">
        <v>60</v>
      </c>
    </row>
    <row r="8" spans="2:20" ht="15" customHeight="1" x14ac:dyDescent="0.15">
      <c r="B8" s="7" t="s">
        <v>146</v>
      </c>
      <c r="C8" s="35">
        <v>17</v>
      </c>
      <c r="D8" s="36" t="s">
        <v>33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71"/>
      <c r="N8" s="72"/>
      <c r="O8" s="70"/>
      <c r="P8" s="8"/>
      <c r="Q8" s="71"/>
      <c r="R8" s="72"/>
      <c r="S8" s="70"/>
      <c r="T8" s="8"/>
    </row>
    <row r="9" spans="2:20" ht="15" customHeight="1" x14ac:dyDescent="0.15">
      <c r="B9" s="32"/>
      <c r="C9" s="35">
        <v>18</v>
      </c>
      <c r="D9" s="36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</row>
    <row r="10" spans="2:20" ht="15" customHeight="1" x14ac:dyDescent="0.15">
      <c r="B10" s="32"/>
      <c r="C10" s="35">
        <v>19</v>
      </c>
      <c r="D10" s="36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71">
        <v>1226</v>
      </c>
      <c r="N10" s="72">
        <v>1733</v>
      </c>
      <c r="O10" s="70">
        <v>1478</v>
      </c>
      <c r="P10" s="72">
        <v>2035723</v>
      </c>
      <c r="Q10" s="71">
        <v>1995</v>
      </c>
      <c r="R10" s="72">
        <v>2683</v>
      </c>
      <c r="S10" s="70">
        <v>2453</v>
      </c>
      <c r="T10" s="72">
        <v>2237604</v>
      </c>
    </row>
    <row r="11" spans="2:20" ht="15" customHeight="1" x14ac:dyDescent="0.15">
      <c r="B11" s="32"/>
      <c r="C11" s="35">
        <v>20</v>
      </c>
      <c r="D11" s="36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</row>
    <row r="12" spans="2:20" ht="15" customHeight="1" x14ac:dyDescent="0.15">
      <c r="B12" s="37"/>
      <c r="C12" s="38">
        <v>21</v>
      </c>
      <c r="D12" s="39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73">
        <v>1208</v>
      </c>
      <c r="N12" s="74">
        <v>1518</v>
      </c>
      <c r="O12" s="75">
        <v>1377</v>
      </c>
      <c r="P12" s="11">
        <v>2644060</v>
      </c>
      <c r="Q12" s="73">
        <v>1575</v>
      </c>
      <c r="R12" s="74">
        <v>2520</v>
      </c>
      <c r="S12" s="75">
        <v>2033</v>
      </c>
      <c r="T12" s="11">
        <v>2868789</v>
      </c>
    </row>
    <row r="13" spans="2:20" ht="15" customHeight="1" x14ac:dyDescent="0.15">
      <c r="B13" s="7" t="s">
        <v>188</v>
      </c>
      <c r="C13" s="9">
        <v>11</v>
      </c>
      <c r="D13" s="17" t="s">
        <v>119</v>
      </c>
      <c r="E13" s="7">
        <v>3045</v>
      </c>
      <c r="F13" s="8">
        <v>3360</v>
      </c>
      <c r="G13" s="9">
        <v>3196</v>
      </c>
      <c r="H13" s="8">
        <v>118776</v>
      </c>
      <c r="I13" s="7">
        <v>2187</v>
      </c>
      <c r="J13" s="8">
        <v>2730</v>
      </c>
      <c r="K13" s="9">
        <v>2499</v>
      </c>
      <c r="L13" s="8">
        <v>247900</v>
      </c>
      <c r="M13" s="71">
        <v>1281</v>
      </c>
      <c r="N13" s="72">
        <v>1429</v>
      </c>
      <c r="O13" s="70">
        <v>1368</v>
      </c>
      <c r="P13" s="72">
        <v>196157</v>
      </c>
      <c r="Q13" s="71">
        <v>1890</v>
      </c>
      <c r="R13" s="72">
        <v>2310</v>
      </c>
      <c r="S13" s="70">
        <v>2122</v>
      </c>
      <c r="T13" s="72">
        <v>179516</v>
      </c>
    </row>
    <row r="14" spans="2:20" ht="15" customHeight="1" x14ac:dyDescent="0.15">
      <c r="B14" s="7"/>
      <c r="C14" s="9">
        <v>12</v>
      </c>
      <c r="E14" s="7">
        <v>3139.5</v>
      </c>
      <c r="F14" s="8">
        <v>3465</v>
      </c>
      <c r="G14" s="9">
        <v>3314</v>
      </c>
      <c r="H14" s="8">
        <v>229995.5</v>
      </c>
      <c r="I14" s="7">
        <v>2100</v>
      </c>
      <c r="J14" s="8">
        <v>2835</v>
      </c>
      <c r="K14" s="9">
        <v>2470</v>
      </c>
      <c r="L14" s="8">
        <v>429728</v>
      </c>
      <c r="M14" s="71">
        <v>1293</v>
      </c>
      <c r="N14" s="72">
        <v>1467</v>
      </c>
      <c r="O14" s="70">
        <v>1345</v>
      </c>
      <c r="P14" s="72">
        <v>211106</v>
      </c>
      <c r="Q14" s="71">
        <v>1785</v>
      </c>
      <c r="R14" s="72">
        <v>2573</v>
      </c>
      <c r="S14" s="70">
        <v>2132</v>
      </c>
      <c r="T14" s="72">
        <v>280389</v>
      </c>
    </row>
    <row r="15" spans="2:20" ht="15" customHeight="1" x14ac:dyDescent="0.15">
      <c r="B15" s="7" t="s">
        <v>190</v>
      </c>
      <c r="C15" s="9">
        <v>1</v>
      </c>
      <c r="D15" s="19" t="s">
        <v>119</v>
      </c>
      <c r="E15" s="7">
        <v>2887.5</v>
      </c>
      <c r="F15" s="8">
        <v>3255</v>
      </c>
      <c r="G15" s="9">
        <v>3109.2673710832023</v>
      </c>
      <c r="H15" s="8">
        <v>156176.5</v>
      </c>
      <c r="I15" s="7">
        <v>1943</v>
      </c>
      <c r="J15" s="8">
        <v>2783</v>
      </c>
      <c r="K15" s="9">
        <v>2431</v>
      </c>
      <c r="L15" s="8">
        <v>270750</v>
      </c>
      <c r="M15" s="71">
        <v>1208</v>
      </c>
      <c r="N15" s="72">
        <v>1470</v>
      </c>
      <c r="O15" s="70">
        <v>1373</v>
      </c>
      <c r="P15" s="72">
        <v>194557</v>
      </c>
      <c r="Q15" s="71">
        <v>1733</v>
      </c>
      <c r="R15" s="72">
        <v>2520</v>
      </c>
      <c r="S15" s="70">
        <v>2158</v>
      </c>
      <c r="T15" s="72">
        <v>220612</v>
      </c>
    </row>
    <row r="16" spans="2:20" ht="15" customHeight="1" x14ac:dyDescent="0.15">
      <c r="B16" s="7"/>
      <c r="C16" s="9">
        <v>2</v>
      </c>
      <c r="E16" s="7">
        <v>2633.4</v>
      </c>
      <c r="F16" s="8">
        <v>3097.5</v>
      </c>
      <c r="G16" s="9">
        <v>2943.0068606798632</v>
      </c>
      <c r="H16" s="8">
        <v>126557</v>
      </c>
      <c r="I16" s="7">
        <v>2205</v>
      </c>
      <c r="J16" s="8">
        <v>2625</v>
      </c>
      <c r="K16" s="9">
        <v>2457</v>
      </c>
      <c r="L16" s="8">
        <v>209063</v>
      </c>
      <c r="M16" s="71">
        <v>1295</v>
      </c>
      <c r="N16" s="72">
        <v>1457</v>
      </c>
      <c r="O16" s="70">
        <v>1371</v>
      </c>
      <c r="P16" s="72">
        <v>196179</v>
      </c>
      <c r="Q16" s="71">
        <v>1733</v>
      </c>
      <c r="R16" s="72">
        <v>2520</v>
      </c>
      <c r="S16" s="70">
        <v>2150</v>
      </c>
      <c r="T16" s="72">
        <v>255237</v>
      </c>
    </row>
    <row r="17" spans="2:20" ht="15" customHeight="1" x14ac:dyDescent="0.15">
      <c r="B17" s="7"/>
      <c r="C17" s="9">
        <v>3</v>
      </c>
      <c r="E17" s="7">
        <v>2730</v>
      </c>
      <c r="F17" s="8">
        <v>2992.5</v>
      </c>
      <c r="G17" s="9">
        <v>2915.2443076020077</v>
      </c>
      <c r="H17" s="8">
        <v>110534</v>
      </c>
      <c r="I17" s="7">
        <v>2075</v>
      </c>
      <c r="J17" s="8">
        <v>2625</v>
      </c>
      <c r="K17" s="9">
        <v>2419</v>
      </c>
      <c r="L17" s="8">
        <v>237593</v>
      </c>
      <c r="M17" s="71">
        <v>1292</v>
      </c>
      <c r="N17" s="72">
        <v>1446</v>
      </c>
      <c r="O17" s="70">
        <v>1356</v>
      </c>
      <c r="P17" s="72">
        <v>274728</v>
      </c>
      <c r="Q17" s="71">
        <v>1575</v>
      </c>
      <c r="R17" s="72">
        <v>2415</v>
      </c>
      <c r="S17" s="70">
        <v>2001</v>
      </c>
      <c r="T17" s="72">
        <v>232739</v>
      </c>
    </row>
    <row r="18" spans="2:20" ht="15" customHeight="1" x14ac:dyDescent="0.15">
      <c r="B18" s="7"/>
      <c r="C18" s="9">
        <v>4</v>
      </c>
      <c r="E18" s="7">
        <v>2679.6</v>
      </c>
      <c r="F18" s="8">
        <v>3045</v>
      </c>
      <c r="G18" s="9">
        <v>2855.4395777581381</v>
      </c>
      <c r="H18" s="8">
        <v>100215.60000000003</v>
      </c>
      <c r="I18" s="7">
        <v>2059</v>
      </c>
      <c r="J18" s="8">
        <v>2678</v>
      </c>
      <c r="K18" s="9">
        <v>2454</v>
      </c>
      <c r="L18" s="8">
        <v>263571</v>
      </c>
      <c r="M18" s="71">
        <v>1313</v>
      </c>
      <c r="N18" s="72">
        <v>1430</v>
      </c>
      <c r="O18" s="70">
        <v>1380</v>
      </c>
      <c r="P18" s="72">
        <v>179271</v>
      </c>
      <c r="Q18" s="71">
        <v>1733</v>
      </c>
      <c r="R18" s="72">
        <v>2437</v>
      </c>
      <c r="S18" s="70">
        <v>2093</v>
      </c>
      <c r="T18" s="72">
        <v>208418</v>
      </c>
    </row>
    <row r="19" spans="2:20" ht="15" customHeight="1" x14ac:dyDescent="0.15">
      <c r="B19" s="7"/>
      <c r="C19" s="9">
        <v>5</v>
      </c>
      <c r="E19" s="7">
        <v>2835</v>
      </c>
      <c r="F19" s="8">
        <v>3097.5</v>
      </c>
      <c r="G19" s="9">
        <v>2949.3645382296513</v>
      </c>
      <c r="H19" s="8">
        <v>96064.099999999977</v>
      </c>
      <c r="I19" s="7">
        <v>2205</v>
      </c>
      <c r="J19" s="8">
        <v>2678</v>
      </c>
      <c r="K19" s="9">
        <v>2500</v>
      </c>
      <c r="L19" s="8">
        <v>305696</v>
      </c>
      <c r="M19" s="71">
        <v>1301</v>
      </c>
      <c r="N19" s="72">
        <v>1470</v>
      </c>
      <c r="O19" s="70">
        <v>1390</v>
      </c>
      <c r="P19" s="72">
        <v>208712</v>
      </c>
      <c r="Q19" s="71">
        <v>1733</v>
      </c>
      <c r="R19" s="72">
        <v>2520</v>
      </c>
      <c r="S19" s="70">
        <v>2139</v>
      </c>
      <c r="T19" s="72">
        <v>227188</v>
      </c>
    </row>
    <row r="20" spans="2:20" ht="15" customHeight="1" x14ac:dyDescent="0.15">
      <c r="B20" s="7"/>
      <c r="C20" s="9">
        <v>6</v>
      </c>
      <c r="D20" s="9"/>
      <c r="E20" s="7">
        <v>2625</v>
      </c>
      <c r="F20" s="8">
        <v>3045</v>
      </c>
      <c r="G20" s="9">
        <v>2847.464647580382</v>
      </c>
      <c r="H20" s="8">
        <v>96303.900000000023</v>
      </c>
      <c r="I20" s="7">
        <v>2184</v>
      </c>
      <c r="J20" s="8">
        <v>2678</v>
      </c>
      <c r="K20" s="9">
        <v>2471</v>
      </c>
      <c r="L20" s="8">
        <v>224119</v>
      </c>
      <c r="M20" s="71">
        <v>1324</v>
      </c>
      <c r="N20" s="72">
        <v>1518</v>
      </c>
      <c r="O20" s="70">
        <v>1400</v>
      </c>
      <c r="P20" s="72">
        <v>266709</v>
      </c>
      <c r="Q20" s="71">
        <v>1628</v>
      </c>
      <c r="R20" s="72">
        <v>2205</v>
      </c>
      <c r="S20" s="70">
        <v>1905</v>
      </c>
      <c r="T20" s="72">
        <v>232922</v>
      </c>
    </row>
    <row r="21" spans="2:20" ht="15" customHeight="1" x14ac:dyDescent="0.15">
      <c r="B21" s="7"/>
      <c r="C21" s="9">
        <v>7</v>
      </c>
      <c r="D21" s="9"/>
      <c r="E21" s="7">
        <v>2625</v>
      </c>
      <c r="F21" s="8">
        <v>2940</v>
      </c>
      <c r="G21" s="9">
        <v>2782.4200475330695</v>
      </c>
      <c r="H21" s="8">
        <v>107658.20000000017</v>
      </c>
      <c r="I21" s="7">
        <v>1995</v>
      </c>
      <c r="J21" s="8">
        <v>2520</v>
      </c>
      <c r="K21" s="9">
        <v>2361</v>
      </c>
      <c r="L21" s="8">
        <v>277896</v>
      </c>
      <c r="M21" s="71">
        <v>1306</v>
      </c>
      <c r="N21" s="72">
        <v>1516</v>
      </c>
      <c r="O21" s="70">
        <v>1395</v>
      </c>
      <c r="P21" s="72">
        <v>210204</v>
      </c>
      <c r="Q21" s="71">
        <v>1785</v>
      </c>
      <c r="R21" s="72">
        <v>2205</v>
      </c>
      <c r="S21" s="70">
        <v>1910</v>
      </c>
      <c r="T21" s="72">
        <v>194577</v>
      </c>
    </row>
    <row r="22" spans="2:20" ht="15" customHeight="1" x14ac:dyDescent="0.15">
      <c r="B22" s="7"/>
      <c r="C22" s="9">
        <v>8</v>
      </c>
      <c r="D22" s="9"/>
      <c r="E22" s="7">
        <v>2625</v>
      </c>
      <c r="F22" s="8">
        <v>2940</v>
      </c>
      <c r="G22" s="9">
        <v>2740.1412258479222</v>
      </c>
      <c r="H22" s="8">
        <v>84721.500000000131</v>
      </c>
      <c r="I22" s="7">
        <v>2153</v>
      </c>
      <c r="J22" s="8">
        <v>2544</v>
      </c>
      <c r="K22" s="9">
        <v>2390</v>
      </c>
      <c r="L22" s="8">
        <v>192715</v>
      </c>
      <c r="M22" s="71">
        <v>1305</v>
      </c>
      <c r="N22" s="72">
        <v>1505</v>
      </c>
      <c r="O22" s="70">
        <v>1359</v>
      </c>
      <c r="P22" s="72">
        <v>189710</v>
      </c>
      <c r="Q22" s="71">
        <v>1733</v>
      </c>
      <c r="R22" s="72">
        <v>2349</v>
      </c>
      <c r="S22" s="70">
        <v>2006</v>
      </c>
      <c r="T22" s="72">
        <v>248573</v>
      </c>
    </row>
    <row r="23" spans="2:20" ht="15" customHeight="1" x14ac:dyDescent="0.15">
      <c r="B23" s="7"/>
      <c r="C23" s="9">
        <v>9</v>
      </c>
      <c r="D23" s="9"/>
      <c r="E23" s="7">
        <v>2609.25</v>
      </c>
      <c r="F23" s="8">
        <v>2940</v>
      </c>
      <c r="G23" s="9">
        <v>2735.0581335658962</v>
      </c>
      <c r="H23" s="8">
        <v>90758.100000000093</v>
      </c>
      <c r="I23" s="7">
        <v>1995</v>
      </c>
      <c r="J23" s="8">
        <v>2625</v>
      </c>
      <c r="K23" s="9">
        <v>2348</v>
      </c>
      <c r="L23" s="8">
        <v>264370</v>
      </c>
      <c r="M23" s="71">
        <v>1220</v>
      </c>
      <c r="N23" s="72">
        <v>1470</v>
      </c>
      <c r="O23" s="70">
        <v>1364</v>
      </c>
      <c r="P23" s="72">
        <v>233494</v>
      </c>
      <c r="Q23" s="71">
        <v>1680</v>
      </c>
      <c r="R23" s="72">
        <v>2100</v>
      </c>
      <c r="S23" s="70">
        <v>1874</v>
      </c>
      <c r="T23" s="72">
        <v>194835</v>
      </c>
    </row>
    <row r="24" spans="2:20" ht="15" customHeight="1" x14ac:dyDescent="0.15">
      <c r="B24" s="7"/>
      <c r="C24" s="9">
        <v>10</v>
      </c>
      <c r="D24" s="9"/>
      <c r="E24" s="7">
        <v>2719.5</v>
      </c>
      <c r="F24" s="8">
        <v>2992.5</v>
      </c>
      <c r="G24" s="9">
        <v>2823.2971105782908</v>
      </c>
      <c r="H24" s="8">
        <v>85286.299999999959</v>
      </c>
      <c r="I24" s="7">
        <v>2100</v>
      </c>
      <c r="J24" s="8">
        <v>2625</v>
      </c>
      <c r="K24" s="9">
        <v>2458</v>
      </c>
      <c r="L24" s="8">
        <v>166384</v>
      </c>
      <c r="M24" s="71">
        <v>1322</v>
      </c>
      <c r="N24" s="72">
        <v>1470</v>
      </c>
      <c r="O24" s="70">
        <v>1395</v>
      </c>
      <c r="P24" s="72">
        <v>206434</v>
      </c>
      <c r="Q24" s="71">
        <v>1733</v>
      </c>
      <c r="R24" s="72">
        <v>2153</v>
      </c>
      <c r="S24" s="70">
        <v>1905</v>
      </c>
      <c r="T24" s="72">
        <v>244937</v>
      </c>
    </row>
    <row r="25" spans="2:20" ht="15" customHeight="1" x14ac:dyDescent="0.15">
      <c r="B25" s="7"/>
      <c r="C25" s="9">
        <v>11</v>
      </c>
      <c r="D25" s="9"/>
      <c r="E25" s="7">
        <v>2940</v>
      </c>
      <c r="F25" s="8">
        <v>3255</v>
      </c>
      <c r="G25" s="9">
        <v>3052.9189114958704</v>
      </c>
      <c r="H25" s="8">
        <v>93143.400000000111</v>
      </c>
      <c r="I25" s="7">
        <v>2100</v>
      </c>
      <c r="J25" s="8">
        <v>2730</v>
      </c>
      <c r="K25" s="9">
        <v>2461</v>
      </c>
      <c r="L25" s="8">
        <v>304603</v>
      </c>
      <c r="M25" s="71">
        <v>1287</v>
      </c>
      <c r="N25" s="72">
        <v>1488</v>
      </c>
      <c r="O25" s="70">
        <v>1370</v>
      </c>
      <c r="P25" s="72">
        <v>231643</v>
      </c>
      <c r="Q25" s="71">
        <v>1680</v>
      </c>
      <c r="R25" s="72">
        <v>2205</v>
      </c>
      <c r="S25" s="70">
        <v>1924</v>
      </c>
      <c r="T25" s="72">
        <v>312531</v>
      </c>
    </row>
    <row r="26" spans="2:20" ht="15" customHeight="1" x14ac:dyDescent="0.15">
      <c r="B26" s="7"/>
      <c r="C26" s="9">
        <v>12</v>
      </c>
      <c r="D26" s="9"/>
      <c r="E26" s="7">
        <v>2940</v>
      </c>
      <c r="F26" s="8">
        <v>3465</v>
      </c>
      <c r="G26" s="9">
        <v>3098.7816198129954</v>
      </c>
      <c r="H26" s="8">
        <v>167203.60000000012</v>
      </c>
      <c r="I26" s="7">
        <v>2205</v>
      </c>
      <c r="J26" s="8">
        <v>2940</v>
      </c>
      <c r="K26" s="9">
        <v>2613</v>
      </c>
      <c r="L26" s="8">
        <v>396071</v>
      </c>
      <c r="M26" s="71">
        <v>1260</v>
      </c>
      <c r="N26" s="72">
        <v>1499</v>
      </c>
      <c r="O26" s="70">
        <v>1407</v>
      </c>
      <c r="P26" s="72">
        <v>252419</v>
      </c>
      <c r="Q26" s="71">
        <v>1628</v>
      </c>
      <c r="R26" s="72">
        <v>2412</v>
      </c>
      <c r="S26" s="70">
        <v>2011</v>
      </c>
      <c r="T26" s="72">
        <v>296222</v>
      </c>
    </row>
    <row r="27" spans="2:20" ht="15" customHeight="1" x14ac:dyDescent="0.15">
      <c r="B27" s="7" t="s">
        <v>194</v>
      </c>
      <c r="C27" s="9">
        <v>1</v>
      </c>
      <c r="D27" s="9" t="s">
        <v>119</v>
      </c>
      <c r="E27" s="7">
        <v>2782.5</v>
      </c>
      <c r="F27" s="8">
        <v>2992.5</v>
      </c>
      <c r="G27" s="9">
        <v>2860.3030670320404</v>
      </c>
      <c r="H27" s="8">
        <v>153641.50000000012</v>
      </c>
      <c r="I27" s="7">
        <v>2111</v>
      </c>
      <c r="J27" s="8">
        <v>2762</v>
      </c>
      <c r="K27" s="9">
        <v>2501</v>
      </c>
      <c r="L27" s="8">
        <v>304471</v>
      </c>
      <c r="M27" s="71">
        <v>1260</v>
      </c>
      <c r="N27" s="72">
        <v>1399</v>
      </c>
      <c r="O27" s="70">
        <v>1318</v>
      </c>
      <c r="P27" s="72">
        <v>214068</v>
      </c>
      <c r="Q27" s="71">
        <v>1472</v>
      </c>
      <c r="R27" s="72">
        <v>2418</v>
      </c>
      <c r="S27" s="70">
        <v>1875</v>
      </c>
      <c r="T27" s="72">
        <v>284557</v>
      </c>
    </row>
    <row r="28" spans="2:20" ht="15" customHeight="1" x14ac:dyDescent="0.15">
      <c r="B28" s="7"/>
      <c r="C28" s="9">
        <v>2</v>
      </c>
      <c r="D28" s="9"/>
      <c r="E28" s="7">
        <v>2730</v>
      </c>
      <c r="F28" s="8">
        <v>3150</v>
      </c>
      <c r="G28" s="9">
        <v>2840.8689089794666</v>
      </c>
      <c r="H28" s="8">
        <v>85196.500000000015</v>
      </c>
      <c r="I28" s="7">
        <v>2112</v>
      </c>
      <c r="J28" s="8">
        <v>2573</v>
      </c>
      <c r="K28" s="9">
        <v>2365</v>
      </c>
      <c r="L28" s="8">
        <v>199407</v>
      </c>
      <c r="M28" s="71">
        <v>1260</v>
      </c>
      <c r="N28" s="72">
        <v>1439</v>
      </c>
      <c r="O28" s="70">
        <v>1337</v>
      </c>
      <c r="P28" s="72">
        <v>182148</v>
      </c>
      <c r="Q28" s="71">
        <v>1471</v>
      </c>
      <c r="R28" s="72">
        <v>2205</v>
      </c>
      <c r="S28" s="70">
        <v>1820</v>
      </c>
      <c r="T28" s="72">
        <v>228493</v>
      </c>
    </row>
    <row r="29" spans="2:20" ht="15" customHeight="1" x14ac:dyDescent="0.15">
      <c r="B29" s="7"/>
      <c r="C29" s="9">
        <v>3</v>
      </c>
      <c r="D29" s="9"/>
      <c r="E29" s="7">
        <v>2835</v>
      </c>
      <c r="F29" s="8">
        <v>3045</v>
      </c>
      <c r="G29" s="9">
        <v>2938.8730732114432</v>
      </c>
      <c r="H29" s="8">
        <v>97567.399999999878</v>
      </c>
      <c r="I29" s="7">
        <v>2100</v>
      </c>
      <c r="J29" s="8">
        <v>2730</v>
      </c>
      <c r="K29" s="9">
        <v>2444</v>
      </c>
      <c r="L29" s="8">
        <v>251541</v>
      </c>
      <c r="M29" s="71">
        <v>1259</v>
      </c>
      <c r="N29" s="72">
        <v>1527</v>
      </c>
      <c r="O29" s="70">
        <v>1381</v>
      </c>
      <c r="P29" s="72">
        <v>247853</v>
      </c>
      <c r="Q29" s="71">
        <v>1628</v>
      </c>
      <c r="R29" s="72">
        <v>2310</v>
      </c>
      <c r="S29" s="70">
        <v>1973</v>
      </c>
      <c r="T29" s="72">
        <v>273264</v>
      </c>
    </row>
    <row r="30" spans="2:20" ht="15" customHeight="1" x14ac:dyDescent="0.15">
      <c r="B30" s="7"/>
      <c r="C30" s="9">
        <v>4</v>
      </c>
      <c r="D30" s="9"/>
      <c r="E30" s="7">
        <v>2730</v>
      </c>
      <c r="F30" s="8">
        <v>3045</v>
      </c>
      <c r="G30" s="9">
        <v>2855.8652576907725</v>
      </c>
      <c r="H30" s="8">
        <v>100244.30000000003</v>
      </c>
      <c r="I30" s="7">
        <v>2264</v>
      </c>
      <c r="J30" s="8">
        <v>2835</v>
      </c>
      <c r="K30" s="9">
        <v>2527</v>
      </c>
      <c r="L30" s="8">
        <v>159276</v>
      </c>
      <c r="M30" s="71">
        <v>1277</v>
      </c>
      <c r="N30" s="72">
        <v>1527</v>
      </c>
      <c r="O30" s="70">
        <v>1441</v>
      </c>
      <c r="P30" s="72">
        <v>131032</v>
      </c>
      <c r="Q30" s="71">
        <v>1575</v>
      </c>
      <c r="R30" s="72">
        <v>2310</v>
      </c>
      <c r="S30" s="70">
        <v>1970</v>
      </c>
      <c r="T30" s="72">
        <v>193332</v>
      </c>
    </row>
    <row r="31" spans="2:20" ht="15" customHeight="1" x14ac:dyDescent="0.15">
      <c r="B31" s="7"/>
      <c r="C31" s="9">
        <v>5</v>
      </c>
      <c r="D31" s="9"/>
      <c r="E31" s="7">
        <v>2730</v>
      </c>
      <c r="F31" s="8">
        <v>3045</v>
      </c>
      <c r="G31" s="9">
        <v>2882.7925530077023</v>
      </c>
      <c r="H31" s="8">
        <v>84398.799999999974</v>
      </c>
      <c r="I31" s="7">
        <v>2205</v>
      </c>
      <c r="J31" s="8">
        <v>2835</v>
      </c>
      <c r="K31" s="9">
        <v>2507</v>
      </c>
      <c r="L31" s="8">
        <v>232686</v>
      </c>
      <c r="M31" s="71">
        <v>1305</v>
      </c>
      <c r="N31" s="72">
        <v>1565</v>
      </c>
      <c r="O31" s="70">
        <v>1461</v>
      </c>
      <c r="P31" s="72">
        <v>228689</v>
      </c>
      <c r="Q31" s="71">
        <v>1524</v>
      </c>
      <c r="R31" s="72">
        <v>2310</v>
      </c>
      <c r="S31" s="70">
        <v>1912</v>
      </c>
      <c r="T31" s="72">
        <v>249108</v>
      </c>
    </row>
    <row r="32" spans="2:20" ht="15" customHeight="1" x14ac:dyDescent="0.15">
      <c r="B32" s="7"/>
      <c r="C32" s="9">
        <v>6</v>
      </c>
      <c r="D32" s="9"/>
      <c r="E32" s="7">
        <v>2730</v>
      </c>
      <c r="F32" s="8">
        <v>2940</v>
      </c>
      <c r="G32" s="9">
        <v>2826</v>
      </c>
      <c r="H32" s="8">
        <v>80148</v>
      </c>
      <c r="I32" s="7">
        <v>1958</v>
      </c>
      <c r="J32" s="8">
        <v>2835</v>
      </c>
      <c r="K32" s="9">
        <v>2411</v>
      </c>
      <c r="L32" s="8">
        <v>253821</v>
      </c>
      <c r="M32" s="71">
        <v>1218</v>
      </c>
      <c r="N32" s="72">
        <v>1483</v>
      </c>
      <c r="O32" s="70">
        <v>1364</v>
      </c>
      <c r="P32" s="72">
        <v>212910</v>
      </c>
      <c r="Q32" s="71">
        <v>1486</v>
      </c>
      <c r="R32" s="72">
        <v>2221</v>
      </c>
      <c r="S32" s="70">
        <v>1835</v>
      </c>
      <c r="T32" s="72">
        <v>203499</v>
      </c>
    </row>
    <row r="33" spans="2:20" ht="15" customHeight="1" x14ac:dyDescent="0.15">
      <c r="B33" s="10"/>
      <c r="C33" s="12">
        <v>7</v>
      </c>
      <c r="D33" s="12"/>
      <c r="E33" s="10">
        <v>2625</v>
      </c>
      <c r="F33" s="11">
        <v>2835</v>
      </c>
      <c r="G33" s="12">
        <v>2696.2357786032399</v>
      </c>
      <c r="H33" s="11">
        <v>70951.999999999913</v>
      </c>
      <c r="I33" s="10">
        <v>2016</v>
      </c>
      <c r="J33" s="11">
        <v>2783</v>
      </c>
      <c r="K33" s="11">
        <v>2423</v>
      </c>
      <c r="L33" s="18">
        <v>163789</v>
      </c>
      <c r="M33" s="73">
        <v>1089</v>
      </c>
      <c r="N33" s="74">
        <v>1418</v>
      </c>
      <c r="O33" s="76">
        <v>1229</v>
      </c>
      <c r="P33" s="74">
        <v>169274</v>
      </c>
      <c r="Q33" s="73">
        <v>1470</v>
      </c>
      <c r="R33" s="74">
        <v>2205</v>
      </c>
      <c r="S33" s="76">
        <v>1874</v>
      </c>
      <c r="T33" s="74">
        <v>163795</v>
      </c>
    </row>
    <row r="34" spans="2:20" ht="5.2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82" t="s">
        <v>142</v>
      </c>
      <c r="C35" s="83" t="s">
        <v>73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4" t="s">
        <v>143</v>
      </c>
      <c r="C36" s="19" t="s">
        <v>161</v>
      </c>
    </row>
    <row r="37" spans="2:20" ht="12.75" customHeight="1" x14ac:dyDescent="0.15">
      <c r="B37" s="84"/>
    </row>
    <row r="38" spans="2:20" x14ac:dyDescent="0.15">
      <c r="B38" s="84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50"/>
  <sheetViews>
    <sheetView topLeftCell="A4" zoomScale="75" zoomScaleNormal="75" workbookViewId="0">
      <selection activeCell="B33" activeCellId="1" sqref="B13:D21 B33:D41"/>
    </sheetView>
  </sheetViews>
  <sheetFormatPr defaultColWidth="7.5" defaultRowHeight="12" x14ac:dyDescent="0.15"/>
  <cols>
    <col min="1" max="1" width="1.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185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520" t="s">
        <v>0</v>
      </c>
      <c r="D6" s="522"/>
      <c r="E6" s="15" t="s">
        <v>101</v>
      </c>
      <c r="F6" s="16"/>
      <c r="G6" s="16"/>
      <c r="H6" s="16"/>
      <c r="I6" s="15" t="s">
        <v>102</v>
      </c>
      <c r="J6" s="16"/>
      <c r="K6" s="16"/>
      <c r="L6" s="16"/>
      <c r="M6" s="15" t="s">
        <v>103</v>
      </c>
      <c r="N6" s="16"/>
      <c r="O6" s="16"/>
      <c r="P6" s="16"/>
      <c r="Q6" s="15" t="s">
        <v>66</v>
      </c>
      <c r="R6" s="16"/>
      <c r="S6" s="16"/>
      <c r="T6" s="16"/>
      <c r="U6" s="15" t="s">
        <v>104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99</v>
      </c>
      <c r="J7" s="12"/>
      <c r="K7" s="12"/>
      <c r="L7" s="12"/>
      <c r="M7" s="10"/>
      <c r="N7" s="12"/>
      <c r="O7" s="12"/>
      <c r="P7" s="12"/>
      <c r="Q7" s="10" t="s">
        <v>84</v>
      </c>
      <c r="R7" s="12"/>
      <c r="S7" s="12"/>
      <c r="T7" s="12"/>
      <c r="U7" s="10" t="s">
        <v>100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21</v>
      </c>
      <c r="I8" s="13" t="s">
        <v>5</v>
      </c>
      <c r="J8" s="2" t="s">
        <v>6</v>
      </c>
      <c r="K8" s="14" t="s">
        <v>7</v>
      </c>
      <c r="L8" s="2" t="s">
        <v>21</v>
      </c>
      <c r="M8" s="13" t="s">
        <v>5</v>
      </c>
      <c r="N8" s="2" t="s">
        <v>6</v>
      </c>
      <c r="O8" s="14" t="s">
        <v>7</v>
      </c>
      <c r="P8" s="2" t="s">
        <v>21</v>
      </c>
      <c r="Q8" s="13" t="s">
        <v>5</v>
      </c>
      <c r="R8" s="2" t="s">
        <v>6</v>
      </c>
      <c r="S8" s="14" t="s">
        <v>7</v>
      </c>
      <c r="T8" s="2" t="s">
        <v>21</v>
      </c>
      <c r="U8" s="13" t="s">
        <v>5</v>
      </c>
      <c r="V8" s="2" t="s">
        <v>6</v>
      </c>
      <c r="W8" s="14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51</v>
      </c>
      <c r="C10" s="9">
        <v>19</v>
      </c>
      <c r="D10" s="19" t="s">
        <v>33</v>
      </c>
      <c r="E10" s="71" t="s">
        <v>120</v>
      </c>
      <c r="F10" s="72" t="s">
        <v>120</v>
      </c>
      <c r="G10" s="70" t="s">
        <v>120</v>
      </c>
      <c r="H10" s="72" t="s">
        <v>120</v>
      </c>
      <c r="I10" s="71" t="s">
        <v>120</v>
      </c>
      <c r="J10" s="72" t="s">
        <v>120</v>
      </c>
      <c r="K10" s="70" t="s">
        <v>120</v>
      </c>
      <c r="L10" s="72" t="s">
        <v>120</v>
      </c>
      <c r="M10" s="71" t="s">
        <v>120</v>
      </c>
      <c r="N10" s="72" t="s">
        <v>120</v>
      </c>
      <c r="O10" s="70" t="s">
        <v>120</v>
      </c>
      <c r="P10" s="72" t="s">
        <v>120</v>
      </c>
      <c r="Q10" s="71" t="s">
        <v>120</v>
      </c>
      <c r="R10" s="72" t="s">
        <v>120</v>
      </c>
      <c r="S10" s="70" t="s">
        <v>120</v>
      </c>
      <c r="T10" s="72" t="s">
        <v>120</v>
      </c>
      <c r="U10" s="71" t="s">
        <v>120</v>
      </c>
      <c r="V10" s="72" t="s">
        <v>120</v>
      </c>
      <c r="W10" s="70" t="s">
        <v>120</v>
      </c>
      <c r="X10" s="72" t="s">
        <v>120</v>
      </c>
    </row>
    <row r="11" spans="2:24" ht="12.75" customHeight="1" x14ac:dyDescent="0.15">
      <c r="B11" s="7"/>
      <c r="C11" s="9">
        <v>20</v>
      </c>
      <c r="D11" s="9"/>
      <c r="E11" s="71" t="s">
        <v>120</v>
      </c>
      <c r="F11" s="72" t="s">
        <v>120</v>
      </c>
      <c r="G11" s="70" t="s">
        <v>120</v>
      </c>
      <c r="H11" s="72" t="s">
        <v>120</v>
      </c>
      <c r="I11" s="71" t="s">
        <v>120</v>
      </c>
      <c r="J11" s="72" t="s">
        <v>120</v>
      </c>
      <c r="K11" s="70" t="s">
        <v>120</v>
      </c>
      <c r="L11" s="72" t="s">
        <v>120</v>
      </c>
      <c r="M11" s="71" t="s">
        <v>120</v>
      </c>
      <c r="N11" s="72" t="s">
        <v>120</v>
      </c>
      <c r="O11" s="70" t="s">
        <v>120</v>
      </c>
      <c r="P11" s="72" t="s">
        <v>120</v>
      </c>
      <c r="Q11" s="71" t="s">
        <v>120</v>
      </c>
      <c r="R11" s="72" t="s">
        <v>120</v>
      </c>
      <c r="S11" s="70" t="s">
        <v>120</v>
      </c>
      <c r="T11" s="72" t="s">
        <v>120</v>
      </c>
      <c r="U11" s="71" t="s">
        <v>120</v>
      </c>
      <c r="V11" s="72" t="s">
        <v>120</v>
      </c>
      <c r="W11" s="70" t="s">
        <v>120</v>
      </c>
      <c r="X11" s="72" t="s">
        <v>120</v>
      </c>
    </row>
    <row r="12" spans="2:24" ht="12.75" customHeight="1" x14ac:dyDescent="0.15">
      <c r="B12" s="10"/>
      <c r="C12" s="12">
        <v>21</v>
      </c>
      <c r="D12" s="12"/>
      <c r="E12" s="73" t="s">
        <v>120</v>
      </c>
      <c r="F12" s="74" t="s">
        <v>120</v>
      </c>
      <c r="G12" s="76" t="s">
        <v>120</v>
      </c>
      <c r="H12" s="74" t="s">
        <v>120</v>
      </c>
      <c r="I12" s="73" t="s">
        <v>120</v>
      </c>
      <c r="J12" s="74" t="s">
        <v>120</v>
      </c>
      <c r="K12" s="76" t="s">
        <v>120</v>
      </c>
      <c r="L12" s="74" t="s">
        <v>120</v>
      </c>
      <c r="M12" s="73" t="s">
        <v>120</v>
      </c>
      <c r="N12" s="74" t="s">
        <v>120</v>
      </c>
      <c r="O12" s="76" t="s">
        <v>120</v>
      </c>
      <c r="P12" s="74" t="s">
        <v>120</v>
      </c>
      <c r="Q12" s="73" t="s">
        <v>120</v>
      </c>
      <c r="R12" s="74" t="s">
        <v>120</v>
      </c>
      <c r="S12" s="76" t="s">
        <v>120</v>
      </c>
      <c r="T12" s="74" t="s">
        <v>120</v>
      </c>
      <c r="U12" s="73" t="s">
        <v>120</v>
      </c>
      <c r="V12" s="74" t="s">
        <v>120</v>
      </c>
      <c r="W12" s="76" t="s">
        <v>120</v>
      </c>
      <c r="X12" s="74" t="s">
        <v>120</v>
      </c>
    </row>
    <row r="13" spans="2:24" ht="12.75" customHeight="1" x14ac:dyDescent="0.15">
      <c r="B13" s="7" t="s">
        <v>191</v>
      </c>
      <c r="C13" s="9">
        <v>11</v>
      </c>
      <c r="D13" s="30" t="s">
        <v>171</v>
      </c>
      <c r="E13" s="71" t="s">
        <v>120</v>
      </c>
      <c r="F13" s="72" t="s">
        <v>120</v>
      </c>
      <c r="G13" s="70" t="s">
        <v>120</v>
      </c>
      <c r="H13" s="72" t="s">
        <v>120</v>
      </c>
      <c r="I13" s="71" t="s">
        <v>120</v>
      </c>
      <c r="J13" s="72" t="s">
        <v>120</v>
      </c>
      <c r="K13" s="70" t="s">
        <v>120</v>
      </c>
      <c r="L13" s="72" t="s">
        <v>120</v>
      </c>
      <c r="M13" s="71" t="s">
        <v>120</v>
      </c>
      <c r="N13" s="72" t="s">
        <v>120</v>
      </c>
      <c r="O13" s="70" t="s">
        <v>120</v>
      </c>
      <c r="P13" s="72" t="s">
        <v>120</v>
      </c>
      <c r="Q13" s="71" t="s">
        <v>120</v>
      </c>
      <c r="R13" s="72" t="s">
        <v>120</v>
      </c>
      <c r="S13" s="70" t="s">
        <v>120</v>
      </c>
      <c r="T13" s="72" t="s">
        <v>120</v>
      </c>
      <c r="U13" s="71" t="s">
        <v>120</v>
      </c>
      <c r="V13" s="72" t="s">
        <v>120</v>
      </c>
      <c r="W13" s="70" t="s">
        <v>120</v>
      </c>
      <c r="X13" s="72" t="s">
        <v>120</v>
      </c>
    </row>
    <row r="14" spans="2:24" ht="12.75" customHeight="1" x14ac:dyDescent="0.15">
      <c r="B14" s="7"/>
      <c r="C14" s="9">
        <v>12</v>
      </c>
      <c r="D14" s="9"/>
      <c r="E14" s="71" t="s">
        <v>120</v>
      </c>
      <c r="F14" s="72" t="s">
        <v>120</v>
      </c>
      <c r="G14" s="70" t="s">
        <v>120</v>
      </c>
      <c r="H14" s="72" t="s">
        <v>120</v>
      </c>
      <c r="I14" s="71" t="s">
        <v>120</v>
      </c>
      <c r="J14" s="72" t="s">
        <v>120</v>
      </c>
      <c r="K14" s="70" t="s">
        <v>120</v>
      </c>
      <c r="L14" s="72" t="s">
        <v>120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  <c r="U14" s="71" t="s">
        <v>120</v>
      </c>
      <c r="V14" s="72" t="s">
        <v>120</v>
      </c>
      <c r="W14" s="70" t="s">
        <v>120</v>
      </c>
      <c r="X14" s="72" t="s">
        <v>120</v>
      </c>
    </row>
    <row r="15" spans="2:24" ht="12.75" customHeight="1" x14ac:dyDescent="0.15">
      <c r="B15" s="7" t="s">
        <v>195</v>
      </c>
      <c r="C15" s="9">
        <v>1</v>
      </c>
      <c r="D15" s="9" t="s">
        <v>171</v>
      </c>
      <c r="E15" s="71" t="s">
        <v>120</v>
      </c>
      <c r="F15" s="72" t="s">
        <v>120</v>
      </c>
      <c r="G15" s="70" t="s">
        <v>120</v>
      </c>
      <c r="H15" s="72" t="s">
        <v>120</v>
      </c>
      <c r="I15" s="71" t="s">
        <v>120</v>
      </c>
      <c r="J15" s="72" t="s">
        <v>120</v>
      </c>
      <c r="K15" s="70" t="s">
        <v>120</v>
      </c>
      <c r="L15" s="72" t="s">
        <v>120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  <c r="U15" s="71" t="s">
        <v>120</v>
      </c>
      <c r="V15" s="72" t="s">
        <v>120</v>
      </c>
      <c r="W15" s="70" t="s">
        <v>120</v>
      </c>
      <c r="X15" s="72" t="s">
        <v>120</v>
      </c>
    </row>
    <row r="16" spans="2:24" ht="12.75" customHeight="1" x14ac:dyDescent="0.15">
      <c r="B16" s="7"/>
      <c r="C16" s="9">
        <v>2</v>
      </c>
      <c r="D16" s="9"/>
      <c r="E16" s="71" t="s">
        <v>120</v>
      </c>
      <c r="F16" s="72" t="s">
        <v>120</v>
      </c>
      <c r="G16" s="70" t="s">
        <v>120</v>
      </c>
      <c r="H16" s="72" t="s">
        <v>120</v>
      </c>
      <c r="I16" s="71" t="s">
        <v>120</v>
      </c>
      <c r="J16" s="72" t="s">
        <v>120</v>
      </c>
      <c r="K16" s="70" t="s">
        <v>120</v>
      </c>
      <c r="L16" s="72" t="s">
        <v>120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  <c r="U16" s="71" t="s">
        <v>120</v>
      </c>
      <c r="V16" s="72" t="s">
        <v>120</v>
      </c>
      <c r="W16" s="70" t="s">
        <v>120</v>
      </c>
      <c r="X16" s="72" t="s">
        <v>120</v>
      </c>
    </row>
    <row r="17" spans="2:24" ht="12.75" customHeight="1" x14ac:dyDescent="0.15">
      <c r="B17" s="7"/>
      <c r="C17" s="9">
        <v>3</v>
      </c>
      <c r="D17" s="9"/>
      <c r="E17" s="71" t="s">
        <v>118</v>
      </c>
      <c r="F17" s="72" t="s">
        <v>118</v>
      </c>
      <c r="G17" s="70" t="s">
        <v>118</v>
      </c>
      <c r="H17" s="72" t="s">
        <v>118</v>
      </c>
      <c r="I17" s="71" t="s">
        <v>118</v>
      </c>
      <c r="J17" s="72" t="s">
        <v>118</v>
      </c>
      <c r="K17" s="70" t="s">
        <v>118</v>
      </c>
      <c r="L17" s="72" t="s">
        <v>118</v>
      </c>
      <c r="M17" s="71" t="s">
        <v>118</v>
      </c>
      <c r="N17" s="72" t="s">
        <v>118</v>
      </c>
      <c r="O17" s="70" t="s">
        <v>118</v>
      </c>
      <c r="P17" s="72" t="s">
        <v>118</v>
      </c>
      <c r="Q17" s="71" t="s">
        <v>118</v>
      </c>
      <c r="R17" s="72" t="s">
        <v>118</v>
      </c>
      <c r="S17" s="70" t="s">
        <v>118</v>
      </c>
      <c r="T17" s="72" t="s">
        <v>118</v>
      </c>
      <c r="U17" s="71" t="s">
        <v>118</v>
      </c>
      <c r="V17" s="72" t="s">
        <v>118</v>
      </c>
      <c r="W17" s="70" t="s">
        <v>118</v>
      </c>
      <c r="X17" s="72" t="s">
        <v>118</v>
      </c>
    </row>
    <row r="18" spans="2:24" ht="12.75" customHeight="1" x14ac:dyDescent="0.15">
      <c r="B18" s="7"/>
      <c r="C18" s="9">
        <v>4</v>
      </c>
      <c r="D18" s="9"/>
      <c r="E18" s="71" t="s">
        <v>118</v>
      </c>
      <c r="F18" s="72" t="s">
        <v>118</v>
      </c>
      <c r="G18" s="70" t="s">
        <v>118</v>
      </c>
      <c r="H18" s="72" t="s">
        <v>118</v>
      </c>
      <c r="I18" s="71" t="s">
        <v>118</v>
      </c>
      <c r="J18" s="72" t="s">
        <v>118</v>
      </c>
      <c r="K18" s="70" t="s">
        <v>118</v>
      </c>
      <c r="L18" s="72" t="s">
        <v>118</v>
      </c>
      <c r="M18" s="71" t="s">
        <v>118</v>
      </c>
      <c r="N18" s="72" t="s">
        <v>118</v>
      </c>
      <c r="O18" s="70" t="s">
        <v>118</v>
      </c>
      <c r="P18" s="72" t="s">
        <v>118</v>
      </c>
      <c r="Q18" s="71" t="s">
        <v>118</v>
      </c>
      <c r="R18" s="72" t="s">
        <v>118</v>
      </c>
      <c r="S18" s="70" t="s">
        <v>118</v>
      </c>
      <c r="T18" s="72" t="s">
        <v>118</v>
      </c>
      <c r="U18" s="71" t="s">
        <v>118</v>
      </c>
      <c r="V18" s="72" t="s">
        <v>118</v>
      </c>
      <c r="W18" s="70" t="s">
        <v>118</v>
      </c>
      <c r="X18" s="72" t="s">
        <v>118</v>
      </c>
    </row>
    <row r="19" spans="2:24" ht="12.75" customHeight="1" x14ac:dyDescent="0.15">
      <c r="B19" s="7"/>
      <c r="C19" s="9">
        <v>5</v>
      </c>
      <c r="D19" s="30"/>
      <c r="E19" s="71" t="s">
        <v>118</v>
      </c>
      <c r="F19" s="72" t="s">
        <v>118</v>
      </c>
      <c r="G19" s="70" t="s">
        <v>118</v>
      </c>
      <c r="H19" s="72" t="s">
        <v>118</v>
      </c>
      <c r="I19" s="71" t="s">
        <v>118</v>
      </c>
      <c r="J19" s="72" t="s">
        <v>118</v>
      </c>
      <c r="K19" s="70" t="s">
        <v>118</v>
      </c>
      <c r="L19" s="72" t="s">
        <v>118</v>
      </c>
      <c r="M19" s="71" t="s">
        <v>118</v>
      </c>
      <c r="N19" s="72" t="s">
        <v>118</v>
      </c>
      <c r="O19" s="70" t="s">
        <v>118</v>
      </c>
      <c r="P19" s="72" t="s">
        <v>118</v>
      </c>
      <c r="Q19" s="71" t="s">
        <v>118</v>
      </c>
      <c r="R19" s="72" t="s">
        <v>118</v>
      </c>
      <c r="S19" s="70" t="s">
        <v>118</v>
      </c>
      <c r="T19" s="72" t="s">
        <v>118</v>
      </c>
      <c r="U19" s="71" t="s">
        <v>118</v>
      </c>
      <c r="V19" s="72" t="s">
        <v>118</v>
      </c>
      <c r="W19" s="70" t="s">
        <v>118</v>
      </c>
      <c r="X19" s="72" t="s">
        <v>118</v>
      </c>
    </row>
    <row r="20" spans="2:24" ht="12.75" customHeight="1" x14ac:dyDescent="0.15">
      <c r="B20" s="7"/>
      <c r="C20" s="9">
        <v>6</v>
      </c>
      <c r="D20" s="30"/>
      <c r="E20" s="71" t="s">
        <v>118</v>
      </c>
      <c r="F20" s="72" t="s">
        <v>118</v>
      </c>
      <c r="G20" s="70" t="s">
        <v>118</v>
      </c>
      <c r="H20" s="72" t="s">
        <v>118</v>
      </c>
      <c r="I20" s="71" t="s">
        <v>118</v>
      </c>
      <c r="J20" s="72" t="s">
        <v>118</v>
      </c>
      <c r="K20" s="70" t="s">
        <v>118</v>
      </c>
      <c r="L20" s="72" t="s">
        <v>118</v>
      </c>
      <c r="M20" s="71" t="s">
        <v>118</v>
      </c>
      <c r="N20" s="72" t="s">
        <v>118</v>
      </c>
      <c r="O20" s="70" t="s">
        <v>118</v>
      </c>
      <c r="P20" s="72" t="s">
        <v>118</v>
      </c>
      <c r="Q20" s="71" t="s">
        <v>118</v>
      </c>
      <c r="R20" s="72" t="s">
        <v>118</v>
      </c>
      <c r="S20" s="70" t="s">
        <v>118</v>
      </c>
      <c r="T20" s="72" t="s">
        <v>118</v>
      </c>
      <c r="U20" s="71" t="s">
        <v>118</v>
      </c>
      <c r="V20" s="72" t="s">
        <v>118</v>
      </c>
      <c r="W20" s="70" t="s">
        <v>118</v>
      </c>
      <c r="X20" s="72" t="s">
        <v>118</v>
      </c>
    </row>
    <row r="21" spans="2:24" ht="12.75" customHeight="1" x14ac:dyDescent="0.15">
      <c r="B21" s="350"/>
      <c r="C21" s="351">
        <v>7</v>
      </c>
      <c r="D21" s="351"/>
      <c r="E21" s="71" t="s">
        <v>118</v>
      </c>
      <c r="F21" s="72" t="s">
        <v>118</v>
      </c>
      <c r="G21" s="70" t="s">
        <v>118</v>
      </c>
      <c r="H21" s="72" t="s">
        <v>118</v>
      </c>
      <c r="I21" s="71" t="s">
        <v>118</v>
      </c>
      <c r="J21" s="72" t="s">
        <v>118</v>
      </c>
      <c r="K21" s="70" t="s">
        <v>118</v>
      </c>
      <c r="L21" s="72" t="s">
        <v>118</v>
      </c>
      <c r="M21" s="71" t="s">
        <v>118</v>
      </c>
      <c r="N21" s="72" t="s">
        <v>118</v>
      </c>
      <c r="O21" s="70" t="s">
        <v>118</v>
      </c>
      <c r="P21" s="72" t="s">
        <v>118</v>
      </c>
      <c r="Q21" s="71" t="s">
        <v>118</v>
      </c>
      <c r="R21" s="72" t="s">
        <v>118</v>
      </c>
      <c r="S21" s="70" t="s">
        <v>118</v>
      </c>
      <c r="T21" s="72" t="s">
        <v>118</v>
      </c>
      <c r="U21" s="71" t="s">
        <v>118</v>
      </c>
      <c r="V21" s="72" t="s">
        <v>118</v>
      </c>
      <c r="W21" s="70" t="s">
        <v>118</v>
      </c>
      <c r="X21" s="72" t="s">
        <v>118</v>
      </c>
    </row>
    <row r="22" spans="2:24" ht="12.75" customHeight="1" x14ac:dyDescent="0.15">
      <c r="B22" s="7" t="s">
        <v>214</v>
      </c>
      <c r="C22" s="9"/>
      <c r="E22" s="77"/>
      <c r="F22" s="78"/>
      <c r="G22" s="79"/>
      <c r="H22" s="78"/>
      <c r="I22" s="77"/>
      <c r="J22" s="78"/>
      <c r="K22" s="79"/>
      <c r="L22" s="78"/>
      <c r="M22" s="77"/>
      <c r="N22" s="78"/>
      <c r="O22" s="79"/>
      <c r="P22" s="78"/>
      <c r="Q22" s="77"/>
      <c r="R22" s="78"/>
      <c r="S22" s="79"/>
      <c r="T22" s="78"/>
      <c r="U22" s="77"/>
      <c r="V22" s="78"/>
      <c r="W22" s="79"/>
      <c r="X22" s="78"/>
    </row>
    <row r="23" spans="2:24" ht="12.75" customHeight="1" x14ac:dyDescent="0.15">
      <c r="B23" s="7" t="s">
        <v>197</v>
      </c>
      <c r="C23" s="9"/>
      <c r="E23" s="71" t="s">
        <v>120</v>
      </c>
      <c r="F23" s="72" t="s">
        <v>120</v>
      </c>
      <c r="G23" s="70" t="s">
        <v>120</v>
      </c>
      <c r="H23" s="72" t="s">
        <v>120</v>
      </c>
      <c r="I23" s="71" t="s">
        <v>120</v>
      </c>
      <c r="J23" s="72" t="s">
        <v>120</v>
      </c>
      <c r="K23" s="70" t="s">
        <v>120</v>
      </c>
      <c r="L23" s="72" t="s">
        <v>120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  <c r="U23" s="71" t="s">
        <v>120</v>
      </c>
      <c r="V23" s="72" t="s">
        <v>120</v>
      </c>
      <c r="W23" s="70" t="s">
        <v>120</v>
      </c>
      <c r="X23" s="72" t="s">
        <v>120</v>
      </c>
    </row>
    <row r="24" spans="2:24" ht="12.75" customHeight="1" x14ac:dyDescent="0.15">
      <c r="B24" s="7" t="s">
        <v>199</v>
      </c>
      <c r="C24" s="9"/>
      <c r="E24" s="71" t="s">
        <v>120</v>
      </c>
      <c r="F24" s="72" t="s">
        <v>120</v>
      </c>
      <c r="G24" s="70" t="s">
        <v>120</v>
      </c>
      <c r="H24" s="72" t="s">
        <v>120</v>
      </c>
      <c r="I24" s="71" t="s">
        <v>120</v>
      </c>
      <c r="J24" s="72" t="s">
        <v>120</v>
      </c>
      <c r="K24" s="70" t="s">
        <v>120</v>
      </c>
      <c r="L24" s="72" t="s">
        <v>120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  <c r="U24" s="71" t="s">
        <v>120</v>
      </c>
      <c r="V24" s="72" t="s">
        <v>120</v>
      </c>
      <c r="W24" s="70" t="s">
        <v>120</v>
      </c>
      <c r="X24" s="72" t="s">
        <v>120</v>
      </c>
    </row>
    <row r="25" spans="2:24" ht="12.75" customHeight="1" x14ac:dyDescent="0.15">
      <c r="B25" s="90"/>
      <c r="C25" s="12"/>
      <c r="D25" s="12"/>
      <c r="E25" s="71"/>
      <c r="F25" s="72"/>
      <c r="G25" s="70"/>
      <c r="H25" s="72"/>
      <c r="I25" s="71"/>
      <c r="J25" s="72"/>
      <c r="K25" s="70"/>
      <c r="L25" s="72"/>
      <c r="M25" s="71"/>
      <c r="N25" s="72"/>
      <c r="O25" s="70"/>
      <c r="P25" s="72"/>
      <c r="Q25" s="71"/>
      <c r="R25" s="72"/>
      <c r="S25" s="70"/>
      <c r="T25" s="72"/>
      <c r="U25" s="71"/>
      <c r="V25" s="72"/>
      <c r="W25" s="70"/>
      <c r="X25" s="72"/>
    </row>
    <row r="26" spans="2:24" ht="12.75" customHeight="1" x14ac:dyDescent="0.15">
      <c r="B26" s="7"/>
      <c r="C26" s="520" t="s">
        <v>0</v>
      </c>
      <c r="D26" s="522"/>
      <c r="E26" s="15" t="s">
        <v>107</v>
      </c>
      <c r="F26" s="16"/>
      <c r="G26" s="16"/>
      <c r="H26" s="16"/>
      <c r="I26" s="15" t="s">
        <v>106</v>
      </c>
      <c r="J26" s="16"/>
      <c r="K26" s="16"/>
      <c r="L26" s="16"/>
      <c r="M26" s="15" t="s">
        <v>179</v>
      </c>
      <c r="N26" s="16"/>
      <c r="O26" s="16"/>
      <c r="P26" s="16"/>
      <c r="Q26" s="15" t="s">
        <v>105</v>
      </c>
      <c r="R26" s="16"/>
      <c r="S26" s="16"/>
      <c r="T26" s="16"/>
      <c r="U26" s="15" t="s">
        <v>121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21</v>
      </c>
      <c r="I28" s="13" t="s">
        <v>5</v>
      </c>
      <c r="J28" s="2" t="s">
        <v>6</v>
      </c>
      <c r="K28" s="14" t="s">
        <v>7</v>
      </c>
      <c r="L28" s="2" t="s">
        <v>21</v>
      </c>
      <c r="M28" s="13" t="s">
        <v>5</v>
      </c>
      <c r="N28" s="2" t="s">
        <v>6</v>
      </c>
      <c r="O28" s="14" t="s">
        <v>7</v>
      </c>
      <c r="P28" s="2" t="s">
        <v>21</v>
      </c>
      <c r="Q28" s="13" t="s">
        <v>5</v>
      </c>
      <c r="R28" s="2" t="s">
        <v>6</v>
      </c>
      <c r="S28" s="14" t="s">
        <v>7</v>
      </c>
      <c r="T28" s="2" t="s">
        <v>21</v>
      </c>
      <c r="U28" s="13" t="s">
        <v>5</v>
      </c>
      <c r="V28" s="2" t="s">
        <v>6</v>
      </c>
      <c r="W28" s="14" t="s">
        <v>7</v>
      </c>
      <c r="X28" s="2" t="s">
        <v>21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145</v>
      </c>
      <c r="C30" s="9">
        <v>19</v>
      </c>
      <c r="D30" s="19" t="s">
        <v>33</v>
      </c>
      <c r="E30" s="71" t="s">
        <v>120</v>
      </c>
      <c r="F30" s="72" t="s">
        <v>120</v>
      </c>
      <c r="G30" s="70" t="s">
        <v>120</v>
      </c>
      <c r="H30" s="72" t="s">
        <v>120</v>
      </c>
      <c r="I30" s="71" t="s">
        <v>120</v>
      </c>
      <c r="J30" s="72" t="s">
        <v>120</v>
      </c>
      <c r="K30" s="70" t="s">
        <v>120</v>
      </c>
      <c r="L30" s="72" t="s">
        <v>120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71" t="s">
        <v>120</v>
      </c>
      <c r="F31" s="72" t="s">
        <v>120</v>
      </c>
      <c r="G31" s="70" t="s">
        <v>120</v>
      </c>
      <c r="H31" s="72" t="s">
        <v>120</v>
      </c>
      <c r="I31" s="71" t="s">
        <v>120</v>
      </c>
      <c r="J31" s="72" t="s">
        <v>120</v>
      </c>
      <c r="K31" s="70" t="s">
        <v>120</v>
      </c>
      <c r="L31" s="72" t="s">
        <v>120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73" t="s">
        <v>118</v>
      </c>
      <c r="F32" s="74" t="s">
        <v>118</v>
      </c>
      <c r="G32" s="76" t="s">
        <v>118</v>
      </c>
      <c r="H32" s="74" t="s">
        <v>118</v>
      </c>
      <c r="I32" s="73" t="s">
        <v>118</v>
      </c>
      <c r="J32" s="74" t="s">
        <v>118</v>
      </c>
      <c r="K32" s="76" t="s">
        <v>118</v>
      </c>
      <c r="L32" s="74" t="s">
        <v>118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191</v>
      </c>
      <c r="C33" s="9">
        <v>11</v>
      </c>
      <c r="D33" s="30" t="s">
        <v>171</v>
      </c>
      <c r="E33" s="71" t="s">
        <v>120</v>
      </c>
      <c r="F33" s="72" t="s">
        <v>120</v>
      </c>
      <c r="G33" s="70" t="s">
        <v>120</v>
      </c>
      <c r="H33" s="72" t="s">
        <v>120</v>
      </c>
      <c r="I33" s="71" t="s">
        <v>120</v>
      </c>
      <c r="J33" s="72" t="s">
        <v>120</v>
      </c>
      <c r="K33" s="70" t="s">
        <v>120</v>
      </c>
      <c r="L33" s="72" t="s">
        <v>120</v>
      </c>
      <c r="M33" s="7">
        <v>683</v>
      </c>
      <c r="N33" s="8">
        <v>1029</v>
      </c>
      <c r="O33" s="9">
        <v>899</v>
      </c>
      <c r="P33" s="8">
        <v>37780</v>
      </c>
      <c r="Q33" s="7">
        <v>588</v>
      </c>
      <c r="R33" s="8">
        <v>840</v>
      </c>
      <c r="S33" s="9">
        <v>679</v>
      </c>
      <c r="T33" s="8">
        <v>153401</v>
      </c>
      <c r="U33" s="7">
        <v>588</v>
      </c>
      <c r="V33" s="8">
        <v>840</v>
      </c>
      <c r="W33" s="9">
        <v>669</v>
      </c>
      <c r="X33" s="8">
        <v>77627</v>
      </c>
    </row>
    <row r="34" spans="2:24" ht="12.75" customHeight="1" x14ac:dyDescent="0.15">
      <c r="B34" s="7"/>
      <c r="C34" s="9">
        <v>12</v>
      </c>
      <c r="D34" s="9"/>
      <c r="E34" s="71" t="s">
        <v>120</v>
      </c>
      <c r="F34" s="72" t="s">
        <v>120</v>
      </c>
      <c r="G34" s="70" t="s">
        <v>120</v>
      </c>
      <c r="H34" s="72" t="s">
        <v>120</v>
      </c>
      <c r="I34" s="71" t="s">
        <v>120</v>
      </c>
      <c r="J34" s="72" t="s">
        <v>120</v>
      </c>
      <c r="K34" s="70" t="s">
        <v>120</v>
      </c>
      <c r="L34" s="72" t="s">
        <v>120</v>
      </c>
      <c r="M34" s="7">
        <v>735</v>
      </c>
      <c r="N34" s="8">
        <v>1050</v>
      </c>
      <c r="O34" s="9">
        <v>928</v>
      </c>
      <c r="P34" s="8">
        <v>39004</v>
      </c>
      <c r="Q34" s="7">
        <v>578</v>
      </c>
      <c r="R34" s="8">
        <v>861</v>
      </c>
      <c r="S34" s="9">
        <v>673</v>
      </c>
      <c r="T34" s="8">
        <v>144105</v>
      </c>
      <c r="U34" s="7">
        <v>588</v>
      </c>
      <c r="V34" s="8">
        <v>830</v>
      </c>
      <c r="W34" s="9">
        <v>676</v>
      </c>
      <c r="X34" s="8">
        <v>67611</v>
      </c>
    </row>
    <row r="35" spans="2:24" ht="12.75" customHeight="1" x14ac:dyDescent="0.15">
      <c r="B35" s="7" t="s">
        <v>195</v>
      </c>
      <c r="C35" s="9">
        <v>1</v>
      </c>
      <c r="D35" s="9" t="s">
        <v>171</v>
      </c>
      <c r="E35" s="71" t="s">
        <v>120</v>
      </c>
      <c r="F35" s="72" t="s">
        <v>120</v>
      </c>
      <c r="G35" s="70" t="s">
        <v>120</v>
      </c>
      <c r="H35" s="72" t="s">
        <v>120</v>
      </c>
      <c r="I35" s="71" t="s">
        <v>120</v>
      </c>
      <c r="J35" s="72" t="s">
        <v>120</v>
      </c>
      <c r="K35" s="70" t="s">
        <v>120</v>
      </c>
      <c r="L35" s="72" t="s">
        <v>120</v>
      </c>
      <c r="M35" s="7">
        <v>683</v>
      </c>
      <c r="N35" s="8">
        <v>998</v>
      </c>
      <c r="O35" s="9">
        <v>856</v>
      </c>
      <c r="P35" s="8">
        <v>37527</v>
      </c>
      <c r="Q35" s="7">
        <v>578</v>
      </c>
      <c r="R35" s="8">
        <v>861</v>
      </c>
      <c r="S35" s="9">
        <v>664</v>
      </c>
      <c r="T35" s="8">
        <v>212518</v>
      </c>
      <c r="U35" s="7">
        <v>578</v>
      </c>
      <c r="V35" s="8">
        <v>893</v>
      </c>
      <c r="W35" s="9">
        <v>676</v>
      </c>
      <c r="X35" s="8">
        <v>74734</v>
      </c>
    </row>
    <row r="36" spans="2:24" ht="12.75" customHeight="1" x14ac:dyDescent="0.15">
      <c r="B36" s="7"/>
      <c r="C36" s="9">
        <v>2</v>
      </c>
      <c r="D36" s="9"/>
      <c r="E36" s="71" t="s">
        <v>120</v>
      </c>
      <c r="F36" s="72" t="s">
        <v>120</v>
      </c>
      <c r="G36" s="70" t="s">
        <v>120</v>
      </c>
      <c r="H36" s="72" t="s">
        <v>120</v>
      </c>
      <c r="I36" s="71" t="s">
        <v>120</v>
      </c>
      <c r="J36" s="72" t="s">
        <v>120</v>
      </c>
      <c r="K36" s="70" t="s">
        <v>120</v>
      </c>
      <c r="L36" s="72" t="s">
        <v>120</v>
      </c>
      <c r="M36" s="7">
        <v>735</v>
      </c>
      <c r="N36" s="8">
        <v>1103</v>
      </c>
      <c r="O36" s="9">
        <v>941</v>
      </c>
      <c r="P36" s="8">
        <v>34796</v>
      </c>
      <c r="Q36" s="7">
        <v>578</v>
      </c>
      <c r="R36" s="8">
        <v>893</v>
      </c>
      <c r="S36" s="9">
        <v>676</v>
      </c>
      <c r="T36" s="8">
        <v>192575</v>
      </c>
      <c r="U36" s="7">
        <v>588</v>
      </c>
      <c r="V36" s="8">
        <v>893</v>
      </c>
      <c r="W36" s="9">
        <v>685</v>
      </c>
      <c r="X36" s="8">
        <v>149555</v>
      </c>
    </row>
    <row r="37" spans="2:24" ht="12.75" customHeight="1" x14ac:dyDescent="0.15">
      <c r="B37" s="7"/>
      <c r="C37" s="9">
        <v>3</v>
      </c>
      <c r="D37" s="9"/>
      <c r="E37" s="71" t="s">
        <v>120</v>
      </c>
      <c r="F37" s="72" t="s">
        <v>120</v>
      </c>
      <c r="G37" s="70" t="s">
        <v>120</v>
      </c>
      <c r="H37" s="72" t="s">
        <v>120</v>
      </c>
      <c r="I37" s="71" t="s">
        <v>120</v>
      </c>
      <c r="J37" s="72" t="s">
        <v>120</v>
      </c>
      <c r="K37" s="70" t="s">
        <v>120</v>
      </c>
      <c r="L37" s="72" t="s">
        <v>120</v>
      </c>
      <c r="M37" s="7">
        <v>819</v>
      </c>
      <c r="N37" s="8">
        <v>1187</v>
      </c>
      <c r="O37" s="9">
        <v>943</v>
      </c>
      <c r="P37" s="8">
        <v>22379</v>
      </c>
      <c r="Q37" s="7">
        <v>599</v>
      </c>
      <c r="R37" s="8">
        <v>840</v>
      </c>
      <c r="S37" s="9">
        <v>664</v>
      </c>
      <c r="T37" s="8">
        <v>210052</v>
      </c>
      <c r="U37" s="7">
        <v>620</v>
      </c>
      <c r="V37" s="8">
        <v>840</v>
      </c>
      <c r="W37" s="9">
        <v>675</v>
      </c>
      <c r="X37" s="8">
        <v>112207</v>
      </c>
    </row>
    <row r="38" spans="2:24" ht="12.75" customHeight="1" x14ac:dyDescent="0.15">
      <c r="B38" s="7"/>
      <c r="C38" s="9">
        <v>4</v>
      </c>
      <c r="D38" s="9"/>
      <c r="E38" s="71" t="s">
        <v>120</v>
      </c>
      <c r="F38" s="72" t="s">
        <v>120</v>
      </c>
      <c r="G38" s="70" t="s">
        <v>120</v>
      </c>
      <c r="H38" s="72" t="s">
        <v>120</v>
      </c>
      <c r="I38" s="71" t="s">
        <v>120</v>
      </c>
      <c r="J38" s="72" t="s">
        <v>120</v>
      </c>
      <c r="K38" s="70" t="s">
        <v>120</v>
      </c>
      <c r="L38" s="72" t="s">
        <v>120</v>
      </c>
      <c r="M38" s="7">
        <v>893</v>
      </c>
      <c r="N38" s="8">
        <v>1158</v>
      </c>
      <c r="O38" s="9">
        <v>978</v>
      </c>
      <c r="P38" s="8">
        <v>17297</v>
      </c>
      <c r="Q38" s="7">
        <v>609</v>
      </c>
      <c r="R38" s="8">
        <v>970</v>
      </c>
      <c r="S38" s="9">
        <v>705</v>
      </c>
      <c r="T38" s="8">
        <v>220895</v>
      </c>
      <c r="U38" s="7">
        <v>630</v>
      </c>
      <c r="V38" s="8">
        <v>935</v>
      </c>
      <c r="W38" s="9">
        <v>729</v>
      </c>
      <c r="X38" s="8">
        <v>103785</v>
      </c>
    </row>
    <row r="39" spans="2:24" ht="12.75" customHeight="1" x14ac:dyDescent="0.15">
      <c r="B39" s="7"/>
      <c r="C39" s="9">
        <v>5</v>
      </c>
      <c r="D39" s="30"/>
      <c r="E39" s="71" t="s">
        <v>120</v>
      </c>
      <c r="F39" s="72" t="s">
        <v>120</v>
      </c>
      <c r="G39" s="70" t="s">
        <v>120</v>
      </c>
      <c r="H39" s="72" t="s">
        <v>120</v>
      </c>
      <c r="I39" s="71" t="s">
        <v>120</v>
      </c>
      <c r="J39" s="72" t="s">
        <v>120</v>
      </c>
      <c r="K39" s="70" t="s">
        <v>120</v>
      </c>
      <c r="L39" s="72" t="s">
        <v>120</v>
      </c>
      <c r="M39" s="7">
        <v>893</v>
      </c>
      <c r="N39" s="8">
        <v>1080</v>
      </c>
      <c r="O39" s="9">
        <v>987</v>
      </c>
      <c r="P39" s="8">
        <v>17838</v>
      </c>
      <c r="Q39" s="7">
        <v>630</v>
      </c>
      <c r="R39" s="8">
        <v>945</v>
      </c>
      <c r="S39" s="9">
        <v>718</v>
      </c>
      <c r="T39" s="8">
        <v>230838</v>
      </c>
      <c r="U39" s="7">
        <v>620</v>
      </c>
      <c r="V39" s="8">
        <v>893</v>
      </c>
      <c r="W39" s="9">
        <v>692</v>
      </c>
      <c r="X39" s="8">
        <v>77885</v>
      </c>
    </row>
    <row r="40" spans="2:24" ht="12.75" customHeight="1" x14ac:dyDescent="0.15">
      <c r="B40" s="7"/>
      <c r="C40" s="9">
        <v>6</v>
      </c>
      <c r="D40" s="30"/>
      <c r="E40" s="71" t="s">
        <v>120</v>
      </c>
      <c r="F40" s="72" t="s">
        <v>120</v>
      </c>
      <c r="G40" s="70" t="s">
        <v>120</v>
      </c>
      <c r="H40" s="72" t="s">
        <v>120</v>
      </c>
      <c r="I40" s="71" t="s">
        <v>120</v>
      </c>
      <c r="J40" s="72" t="s">
        <v>120</v>
      </c>
      <c r="K40" s="70" t="s">
        <v>120</v>
      </c>
      <c r="L40" s="72" t="s">
        <v>120</v>
      </c>
      <c r="M40" s="7">
        <v>840</v>
      </c>
      <c r="N40" s="8">
        <v>1155</v>
      </c>
      <c r="O40" s="9">
        <v>973</v>
      </c>
      <c r="P40" s="8">
        <v>22001</v>
      </c>
      <c r="Q40" s="7">
        <v>630</v>
      </c>
      <c r="R40" s="8">
        <v>819</v>
      </c>
      <c r="S40" s="9">
        <v>690</v>
      </c>
      <c r="T40" s="8">
        <v>158757</v>
      </c>
      <c r="U40" s="7">
        <v>630</v>
      </c>
      <c r="V40" s="8">
        <v>893</v>
      </c>
      <c r="W40" s="9">
        <v>689</v>
      </c>
      <c r="X40" s="8">
        <v>73872</v>
      </c>
    </row>
    <row r="41" spans="2:24" ht="12.75" customHeight="1" x14ac:dyDescent="0.15">
      <c r="B41" s="350"/>
      <c r="C41" s="351">
        <v>7</v>
      </c>
      <c r="D41" s="351"/>
      <c r="E41" s="71" t="s">
        <v>118</v>
      </c>
      <c r="F41" s="72" t="s">
        <v>118</v>
      </c>
      <c r="G41" s="70" t="s">
        <v>118</v>
      </c>
      <c r="H41" s="72" t="s">
        <v>118</v>
      </c>
      <c r="I41" s="71" t="s">
        <v>118</v>
      </c>
      <c r="J41" s="72" t="s">
        <v>118</v>
      </c>
      <c r="K41" s="70" t="s">
        <v>118</v>
      </c>
      <c r="L41" s="72" t="s">
        <v>118</v>
      </c>
      <c r="M41" s="10">
        <v>735</v>
      </c>
      <c r="N41" s="11">
        <v>1187</v>
      </c>
      <c r="O41" s="12">
        <v>926</v>
      </c>
      <c r="P41" s="11">
        <v>23213</v>
      </c>
      <c r="Q41" s="10">
        <v>630</v>
      </c>
      <c r="R41" s="11">
        <v>885</v>
      </c>
      <c r="S41" s="12">
        <v>764</v>
      </c>
      <c r="T41" s="11">
        <v>134660</v>
      </c>
      <c r="U41" s="10">
        <v>630</v>
      </c>
      <c r="V41" s="11">
        <v>893</v>
      </c>
      <c r="W41" s="12">
        <v>754</v>
      </c>
      <c r="X41" s="11">
        <v>47286</v>
      </c>
    </row>
    <row r="42" spans="2:24" ht="12.75" customHeight="1" x14ac:dyDescent="0.15">
      <c r="B42" s="7" t="s">
        <v>214</v>
      </c>
      <c r="C42" s="9"/>
      <c r="E42" s="77"/>
      <c r="F42" s="78"/>
      <c r="G42" s="79"/>
      <c r="H42" s="78"/>
      <c r="I42" s="77"/>
      <c r="J42" s="78"/>
      <c r="K42" s="79"/>
      <c r="L42" s="7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7" t="s">
        <v>196</v>
      </c>
      <c r="C43" s="9"/>
      <c r="E43" s="71" t="s">
        <v>120</v>
      </c>
      <c r="F43" s="72" t="s">
        <v>120</v>
      </c>
      <c r="G43" s="70" t="s">
        <v>120</v>
      </c>
      <c r="H43" s="72" t="s">
        <v>120</v>
      </c>
      <c r="I43" s="71" t="s">
        <v>120</v>
      </c>
      <c r="J43" s="72" t="s">
        <v>120</v>
      </c>
      <c r="K43" s="70" t="s">
        <v>120</v>
      </c>
      <c r="L43" s="72" t="s">
        <v>120</v>
      </c>
      <c r="M43" s="7">
        <v>840</v>
      </c>
      <c r="N43" s="8">
        <v>1187</v>
      </c>
      <c r="O43" s="9">
        <v>1024</v>
      </c>
      <c r="P43" s="8">
        <v>14715</v>
      </c>
      <c r="Q43" s="7">
        <v>630</v>
      </c>
      <c r="R43" s="8">
        <v>885</v>
      </c>
      <c r="S43" s="9">
        <v>769</v>
      </c>
      <c r="T43" s="8">
        <v>79694</v>
      </c>
      <c r="U43" s="7">
        <v>630</v>
      </c>
      <c r="V43" s="8">
        <v>819</v>
      </c>
      <c r="W43" s="9">
        <v>738</v>
      </c>
      <c r="X43" s="8">
        <v>27236</v>
      </c>
    </row>
    <row r="44" spans="2:24" ht="12.75" customHeight="1" x14ac:dyDescent="0.15">
      <c r="B44" s="7" t="s">
        <v>198</v>
      </c>
      <c r="C44" s="9"/>
      <c r="E44" s="71" t="s">
        <v>120</v>
      </c>
      <c r="F44" s="72" t="s">
        <v>120</v>
      </c>
      <c r="G44" s="70" t="s">
        <v>120</v>
      </c>
      <c r="H44" s="72" t="s">
        <v>120</v>
      </c>
      <c r="I44" s="71" t="s">
        <v>120</v>
      </c>
      <c r="J44" s="72" t="s">
        <v>120</v>
      </c>
      <c r="K44" s="70" t="s">
        <v>120</v>
      </c>
      <c r="L44" s="72" t="s">
        <v>120</v>
      </c>
      <c r="M44" s="7">
        <v>735</v>
      </c>
      <c r="N44" s="8">
        <v>1103</v>
      </c>
      <c r="O44" s="9">
        <v>893</v>
      </c>
      <c r="P44" s="8">
        <v>8498</v>
      </c>
      <c r="Q44" s="7">
        <v>630</v>
      </c>
      <c r="R44" s="8">
        <v>885</v>
      </c>
      <c r="S44" s="9">
        <v>754</v>
      </c>
      <c r="T44" s="8">
        <v>54966</v>
      </c>
      <c r="U44" s="7">
        <v>714</v>
      </c>
      <c r="V44" s="8">
        <v>893</v>
      </c>
      <c r="W44" s="9">
        <v>782</v>
      </c>
      <c r="X44" s="8">
        <v>20050</v>
      </c>
    </row>
    <row r="45" spans="2:24" ht="12.75" customHeight="1" x14ac:dyDescent="0.15">
      <c r="B45" s="90"/>
      <c r="C45" s="12"/>
      <c r="D45" s="12"/>
      <c r="E45" s="73"/>
      <c r="F45" s="74"/>
      <c r="G45" s="76"/>
      <c r="H45" s="74"/>
      <c r="I45" s="73"/>
      <c r="J45" s="74"/>
      <c r="K45" s="76"/>
      <c r="L45" s="74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" customHeight="1" x14ac:dyDescent="0.15"/>
    <row r="47" spans="2:24" ht="12.75" customHeight="1" x14ac:dyDescent="0.15">
      <c r="B47" s="24" t="s">
        <v>122</v>
      </c>
      <c r="C47" s="19" t="s">
        <v>123</v>
      </c>
      <c r="L47" s="25" t="s">
        <v>178</v>
      </c>
      <c r="M47" s="19" t="s">
        <v>187</v>
      </c>
    </row>
    <row r="48" spans="2:24" ht="12.75" customHeight="1" x14ac:dyDescent="0.15">
      <c r="B48" s="25" t="s">
        <v>124</v>
      </c>
      <c r="C48" s="19" t="s">
        <v>125</v>
      </c>
      <c r="M48" s="19" t="s">
        <v>189</v>
      </c>
    </row>
    <row r="49" spans="2:13" ht="12.75" customHeight="1" x14ac:dyDescent="0.15">
      <c r="B49" s="25" t="s">
        <v>47</v>
      </c>
      <c r="C49" s="19" t="s">
        <v>126</v>
      </c>
      <c r="M49" s="25"/>
    </row>
    <row r="50" spans="2:13" x14ac:dyDescent="0.15">
      <c r="B50" s="25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X44"/>
  <sheetViews>
    <sheetView topLeftCell="A7" zoomScale="75" workbookViewId="0">
      <selection activeCell="B32" activeCellId="1" sqref="B12:D20 B32:D4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186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520" t="s">
        <v>0</v>
      </c>
      <c r="D5" s="522"/>
      <c r="E5" s="15" t="s">
        <v>108</v>
      </c>
      <c r="F5" s="16"/>
      <c r="G5" s="16"/>
      <c r="H5" s="16"/>
      <c r="I5" s="15" t="s">
        <v>181</v>
      </c>
      <c r="J5" s="16"/>
      <c r="K5" s="16"/>
      <c r="L5" s="16"/>
      <c r="M5" s="15" t="s">
        <v>172</v>
      </c>
      <c r="N5" s="16"/>
      <c r="O5" s="16"/>
      <c r="P5" s="16"/>
      <c r="Q5" s="15" t="s">
        <v>173</v>
      </c>
      <c r="R5" s="16"/>
      <c r="S5" s="16"/>
      <c r="T5" s="16"/>
      <c r="U5" s="15" t="s">
        <v>174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60</v>
      </c>
      <c r="I7" s="7" t="s">
        <v>5</v>
      </c>
      <c r="J7" s="69" t="s">
        <v>6</v>
      </c>
      <c r="K7" s="9" t="s">
        <v>7</v>
      </c>
      <c r="L7" s="69" t="s">
        <v>60</v>
      </c>
      <c r="M7" s="7" t="s">
        <v>5</v>
      </c>
      <c r="N7" s="69" t="s">
        <v>6</v>
      </c>
      <c r="O7" s="9" t="s">
        <v>7</v>
      </c>
      <c r="P7" s="69" t="s">
        <v>60</v>
      </c>
      <c r="Q7" s="7" t="s">
        <v>5</v>
      </c>
      <c r="R7" s="69" t="s">
        <v>6</v>
      </c>
      <c r="S7" s="9" t="s">
        <v>7</v>
      </c>
      <c r="T7" s="69" t="s">
        <v>60</v>
      </c>
      <c r="U7" s="7" t="s">
        <v>5</v>
      </c>
      <c r="V7" s="69" t="s">
        <v>6</v>
      </c>
      <c r="W7" s="9" t="s">
        <v>7</v>
      </c>
      <c r="X7" s="69" t="s">
        <v>60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145</v>
      </c>
      <c r="C9" s="9">
        <v>19</v>
      </c>
      <c r="D9" s="19" t="s">
        <v>33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191</v>
      </c>
      <c r="C12" s="9">
        <v>11</v>
      </c>
      <c r="D12" s="30" t="s">
        <v>171</v>
      </c>
      <c r="E12" s="7">
        <v>683</v>
      </c>
      <c r="F12" s="8">
        <v>968</v>
      </c>
      <c r="G12" s="9">
        <v>821</v>
      </c>
      <c r="H12" s="8">
        <v>9236</v>
      </c>
      <c r="I12" s="7">
        <v>1365</v>
      </c>
      <c r="J12" s="8">
        <v>1785</v>
      </c>
      <c r="K12" s="9">
        <v>1582</v>
      </c>
      <c r="L12" s="8">
        <v>12019</v>
      </c>
      <c r="M12" s="7">
        <v>1890</v>
      </c>
      <c r="N12" s="8">
        <v>2520</v>
      </c>
      <c r="O12" s="9">
        <v>2075</v>
      </c>
      <c r="P12" s="8">
        <v>38781</v>
      </c>
      <c r="Q12" s="7">
        <v>1680</v>
      </c>
      <c r="R12" s="8">
        <v>2310</v>
      </c>
      <c r="S12" s="9">
        <v>1962</v>
      </c>
      <c r="T12" s="8">
        <v>26090</v>
      </c>
      <c r="U12" s="7">
        <v>2520</v>
      </c>
      <c r="V12" s="8">
        <v>3150</v>
      </c>
      <c r="W12" s="9">
        <v>2766</v>
      </c>
      <c r="X12" s="8">
        <v>57622</v>
      </c>
    </row>
    <row r="13" spans="2:24" ht="12.75" customHeight="1" x14ac:dyDescent="0.15">
      <c r="B13" s="7"/>
      <c r="C13" s="9">
        <v>12</v>
      </c>
      <c r="D13" s="9"/>
      <c r="E13" s="7">
        <v>735</v>
      </c>
      <c r="F13" s="8">
        <v>945</v>
      </c>
      <c r="G13" s="9">
        <v>839</v>
      </c>
      <c r="H13" s="8">
        <v>14948</v>
      </c>
      <c r="I13" s="7">
        <v>1050</v>
      </c>
      <c r="J13" s="8">
        <v>1827</v>
      </c>
      <c r="K13" s="9">
        <v>1500</v>
      </c>
      <c r="L13" s="8">
        <v>15324</v>
      </c>
      <c r="M13" s="7">
        <v>1890</v>
      </c>
      <c r="N13" s="8">
        <v>2415</v>
      </c>
      <c r="O13" s="9">
        <v>2088</v>
      </c>
      <c r="P13" s="8">
        <v>61888</v>
      </c>
      <c r="Q13" s="7">
        <v>1680</v>
      </c>
      <c r="R13" s="8">
        <v>2258</v>
      </c>
      <c r="S13" s="9">
        <v>1970</v>
      </c>
      <c r="T13" s="8">
        <v>32581</v>
      </c>
      <c r="U13" s="7">
        <v>2835</v>
      </c>
      <c r="V13" s="8">
        <v>3255</v>
      </c>
      <c r="W13" s="9">
        <v>2995</v>
      </c>
      <c r="X13" s="8">
        <v>53414</v>
      </c>
    </row>
    <row r="14" spans="2:24" ht="12.75" customHeight="1" x14ac:dyDescent="0.15">
      <c r="B14" s="7" t="s">
        <v>195</v>
      </c>
      <c r="C14" s="9">
        <v>1</v>
      </c>
      <c r="D14" s="9" t="s">
        <v>171</v>
      </c>
      <c r="E14" s="7">
        <v>773</v>
      </c>
      <c r="F14" s="8">
        <v>1050</v>
      </c>
      <c r="G14" s="9">
        <v>879</v>
      </c>
      <c r="H14" s="8">
        <v>15483</v>
      </c>
      <c r="I14" s="7">
        <v>1050</v>
      </c>
      <c r="J14" s="8">
        <v>1733</v>
      </c>
      <c r="K14" s="9">
        <v>1372</v>
      </c>
      <c r="L14" s="8">
        <v>18295</v>
      </c>
      <c r="M14" s="7">
        <v>1785</v>
      </c>
      <c r="N14" s="8">
        <v>2520</v>
      </c>
      <c r="O14" s="9">
        <v>2008</v>
      </c>
      <c r="P14" s="8">
        <v>41757</v>
      </c>
      <c r="Q14" s="7">
        <v>1680</v>
      </c>
      <c r="R14" s="8">
        <v>2195</v>
      </c>
      <c r="S14" s="9">
        <v>1941</v>
      </c>
      <c r="T14" s="8">
        <v>21235</v>
      </c>
      <c r="U14" s="7">
        <v>2625</v>
      </c>
      <c r="V14" s="8">
        <v>3203</v>
      </c>
      <c r="W14" s="9">
        <v>2918</v>
      </c>
      <c r="X14" s="8">
        <v>26614</v>
      </c>
    </row>
    <row r="15" spans="2:24" ht="12.75" customHeight="1" x14ac:dyDescent="0.15">
      <c r="B15" s="7"/>
      <c r="C15" s="9">
        <v>2</v>
      </c>
      <c r="D15" s="9"/>
      <c r="E15" s="7">
        <v>683</v>
      </c>
      <c r="F15" s="8">
        <v>1050</v>
      </c>
      <c r="G15" s="9">
        <v>858</v>
      </c>
      <c r="H15" s="8">
        <v>21400</v>
      </c>
      <c r="I15" s="7">
        <v>1155</v>
      </c>
      <c r="J15" s="8">
        <v>1733</v>
      </c>
      <c r="K15" s="9">
        <v>1426</v>
      </c>
      <c r="L15" s="8">
        <v>16295</v>
      </c>
      <c r="M15" s="7">
        <v>1785</v>
      </c>
      <c r="N15" s="8">
        <v>2310</v>
      </c>
      <c r="O15" s="9">
        <v>2044</v>
      </c>
      <c r="P15" s="8">
        <v>62116</v>
      </c>
      <c r="Q15" s="7">
        <v>1680</v>
      </c>
      <c r="R15" s="8">
        <v>2415</v>
      </c>
      <c r="S15" s="9">
        <v>2003</v>
      </c>
      <c r="T15" s="8">
        <v>23584</v>
      </c>
      <c r="U15" s="7">
        <v>2919</v>
      </c>
      <c r="V15" s="8">
        <v>3301</v>
      </c>
      <c r="W15" s="9">
        <v>3041</v>
      </c>
      <c r="X15" s="8">
        <v>32091</v>
      </c>
    </row>
    <row r="16" spans="2:24" ht="12.75" customHeight="1" x14ac:dyDescent="0.15">
      <c r="B16" s="7"/>
      <c r="C16" s="9">
        <v>3</v>
      </c>
      <c r="D16" s="9"/>
      <c r="E16" s="7">
        <v>693</v>
      </c>
      <c r="F16" s="8">
        <v>1050</v>
      </c>
      <c r="G16" s="9">
        <v>887</v>
      </c>
      <c r="H16" s="8">
        <v>23962</v>
      </c>
      <c r="I16" s="7">
        <v>1208</v>
      </c>
      <c r="J16" s="8">
        <v>1890</v>
      </c>
      <c r="K16" s="9">
        <v>1552</v>
      </c>
      <c r="L16" s="8">
        <v>19942</v>
      </c>
      <c r="M16" s="7">
        <v>2048</v>
      </c>
      <c r="N16" s="8">
        <v>2205</v>
      </c>
      <c r="O16" s="9">
        <v>2108</v>
      </c>
      <c r="P16" s="8">
        <v>68191</v>
      </c>
      <c r="Q16" s="7">
        <v>1575</v>
      </c>
      <c r="R16" s="8">
        <v>2205</v>
      </c>
      <c r="S16" s="9">
        <v>1990</v>
      </c>
      <c r="T16" s="8">
        <v>21530</v>
      </c>
      <c r="U16" s="7">
        <v>2730</v>
      </c>
      <c r="V16" s="8">
        <v>3045</v>
      </c>
      <c r="W16" s="9">
        <v>2869</v>
      </c>
      <c r="X16" s="8">
        <v>37464</v>
      </c>
    </row>
    <row r="17" spans="2:24" ht="12.75" customHeight="1" x14ac:dyDescent="0.15">
      <c r="B17" s="7"/>
      <c r="C17" s="9">
        <v>4</v>
      </c>
      <c r="D17" s="9"/>
      <c r="E17" s="7">
        <v>788</v>
      </c>
      <c r="F17" s="8">
        <v>1155</v>
      </c>
      <c r="G17" s="9">
        <v>918</v>
      </c>
      <c r="H17" s="8">
        <v>46341</v>
      </c>
      <c r="I17" s="7">
        <v>1418</v>
      </c>
      <c r="J17" s="8">
        <v>2048</v>
      </c>
      <c r="K17" s="9">
        <v>1716</v>
      </c>
      <c r="L17" s="8">
        <v>23015</v>
      </c>
      <c r="M17" s="7">
        <v>2100</v>
      </c>
      <c r="N17" s="8">
        <v>2468</v>
      </c>
      <c r="O17" s="9">
        <v>2208</v>
      </c>
      <c r="P17" s="8">
        <v>59864</v>
      </c>
      <c r="Q17" s="7">
        <v>1890</v>
      </c>
      <c r="R17" s="8">
        <v>2363</v>
      </c>
      <c r="S17" s="9">
        <v>2066</v>
      </c>
      <c r="T17" s="8">
        <v>19139</v>
      </c>
      <c r="U17" s="7">
        <v>2730</v>
      </c>
      <c r="V17" s="8">
        <v>3323</v>
      </c>
      <c r="W17" s="9">
        <v>2945</v>
      </c>
      <c r="X17" s="8">
        <v>34297</v>
      </c>
    </row>
    <row r="18" spans="2:24" ht="12.75" customHeight="1" x14ac:dyDescent="0.15">
      <c r="B18" s="7"/>
      <c r="C18" s="9">
        <v>5</v>
      </c>
      <c r="D18" s="30"/>
      <c r="E18" s="7">
        <v>788</v>
      </c>
      <c r="F18" s="8">
        <v>1050</v>
      </c>
      <c r="G18" s="9">
        <v>914</v>
      </c>
      <c r="H18" s="8">
        <v>56023</v>
      </c>
      <c r="I18" s="7">
        <v>1554</v>
      </c>
      <c r="J18" s="8">
        <v>2048</v>
      </c>
      <c r="K18" s="9">
        <v>1737</v>
      </c>
      <c r="L18" s="8">
        <v>20932</v>
      </c>
      <c r="M18" s="7">
        <v>2100</v>
      </c>
      <c r="N18" s="8">
        <v>2415</v>
      </c>
      <c r="O18" s="9">
        <v>2246</v>
      </c>
      <c r="P18" s="8">
        <v>46283</v>
      </c>
      <c r="Q18" s="7">
        <v>1890</v>
      </c>
      <c r="R18" s="8">
        <v>2310</v>
      </c>
      <c r="S18" s="9">
        <v>2056</v>
      </c>
      <c r="T18" s="8">
        <v>27917</v>
      </c>
      <c r="U18" s="7">
        <v>2730</v>
      </c>
      <c r="V18" s="8">
        <v>3203</v>
      </c>
      <c r="W18" s="9">
        <v>2912</v>
      </c>
      <c r="X18" s="8">
        <v>36240</v>
      </c>
    </row>
    <row r="19" spans="2:24" ht="12.75" customHeight="1" x14ac:dyDescent="0.15">
      <c r="B19" s="7"/>
      <c r="C19" s="9">
        <v>6</v>
      </c>
      <c r="D19" s="30"/>
      <c r="E19" s="7">
        <v>788</v>
      </c>
      <c r="F19" s="8">
        <v>1260</v>
      </c>
      <c r="G19" s="9">
        <v>998</v>
      </c>
      <c r="H19" s="8">
        <v>30341</v>
      </c>
      <c r="I19" s="7">
        <v>1313</v>
      </c>
      <c r="J19" s="8">
        <v>2132</v>
      </c>
      <c r="K19" s="9">
        <v>1717</v>
      </c>
      <c r="L19" s="8">
        <v>20584</v>
      </c>
      <c r="M19" s="7">
        <v>2100</v>
      </c>
      <c r="N19" s="8">
        <v>2520</v>
      </c>
      <c r="O19" s="9">
        <v>2220</v>
      </c>
      <c r="P19" s="8">
        <v>45672</v>
      </c>
      <c r="Q19" s="7">
        <v>1855</v>
      </c>
      <c r="R19" s="8">
        <v>2205</v>
      </c>
      <c r="S19" s="9">
        <v>1982</v>
      </c>
      <c r="T19" s="8">
        <v>25435</v>
      </c>
      <c r="U19" s="7">
        <v>2730</v>
      </c>
      <c r="V19" s="8">
        <v>3150</v>
      </c>
      <c r="W19" s="9">
        <v>2917</v>
      </c>
      <c r="X19" s="8">
        <v>36622</v>
      </c>
    </row>
    <row r="20" spans="2:24" ht="12.75" customHeight="1" x14ac:dyDescent="0.15">
      <c r="B20" s="350"/>
      <c r="C20" s="351">
        <v>7</v>
      </c>
      <c r="D20" s="351"/>
      <c r="E20" s="10">
        <v>788</v>
      </c>
      <c r="F20" s="11">
        <v>1313</v>
      </c>
      <c r="G20" s="12">
        <v>1007</v>
      </c>
      <c r="H20" s="11">
        <v>28191</v>
      </c>
      <c r="I20" s="10">
        <v>1554</v>
      </c>
      <c r="J20" s="11">
        <v>1955</v>
      </c>
      <c r="K20" s="12">
        <v>1756</v>
      </c>
      <c r="L20" s="11">
        <v>11673</v>
      </c>
      <c r="M20" s="10">
        <v>2100</v>
      </c>
      <c r="N20" s="11">
        <v>2625</v>
      </c>
      <c r="O20" s="12">
        <v>2327</v>
      </c>
      <c r="P20" s="11">
        <v>25839</v>
      </c>
      <c r="Q20" s="10">
        <v>1733</v>
      </c>
      <c r="R20" s="11">
        <v>2083</v>
      </c>
      <c r="S20" s="12">
        <v>1953</v>
      </c>
      <c r="T20" s="11">
        <v>20657</v>
      </c>
      <c r="U20" s="10">
        <v>2730</v>
      </c>
      <c r="V20" s="11">
        <v>3234</v>
      </c>
      <c r="W20" s="12">
        <v>2893</v>
      </c>
      <c r="X20" s="11">
        <v>24879</v>
      </c>
    </row>
    <row r="21" spans="2:24" ht="12.75" customHeight="1" x14ac:dyDescent="0.15">
      <c r="B21" s="7" t="s">
        <v>214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7" t="s">
        <v>197</v>
      </c>
      <c r="C22" s="9"/>
      <c r="E22" s="7">
        <v>788</v>
      </c>
      <c r="F22" s="8">
        <v>1258</v>
      </c>
      <c r="G22" s="9">
        <v>998</v>
      </c>
      <c r="H22" s="8">
        <v>16759</v>
      </c>
      <c r="I22" s="7">
        <v>1575</v>
      </c>
      <c r="J22" s="8">
        <v>1955</v>
      </c>
      <c r="K22" s="9">
        <v>1768</v>
      </c>
      <c r="L22" s="8">
        <v>6437</v>
      </c>
      <c r="M22" s="7">
        <v>2100</v>
      </c>
      <c r="N22" s="8">
        <v>2520</v>
      </c>
      <c r="O22" s="9">
        <v>2310</v>
      </c>
      <c r="P22" s="8">
        <v>16578</v>
      </c>
      <c r="Q22" s="7">
        <v>1733</v>
      </c>
      <c r="R22" s="8">
        <v>2083</v>
      </c>
      <c r="S22" s="9">
        <v>1957</v>
      </c>
      <c r="T22" s="8">
        <v>12492</v>
      </c>
      <c r="U22" s="7">
        <v>2730</v>
      </c>
      <c r="V22" s="8">
        <v>3203</v>
      </c>
      <c r="W22" s="9">
        <v>2888</v>
      </c>
      <c r="X22" s="8">
        <v>14021</v>
      </c>
    </row>
    <row r="23" spans="2:24" ht="12.75" customHeight="1" x14ac:dyDescent="0.15">
      <c r="B23" s="7" t="s">
        <v>199</v>
      </c>
      <c r="C23" s="9"/>
      <c r="E23" s="7">
        <v>788</v>
      </c>
      <c r="F23" s="8">
        <v>1313</v>
      </c>
      <c r="G23" s="9">
        <v>1023</v>
      </c>
      <c r="H23" s="8">
        <v>11432</v>
      </c>
      <c r="I23" s="7">
        <v>1554</v>
      </c>
      <c r="J23" s="8">
        <v>1955</v>
      </c>
      <c r="K23" s="9">
        <v>1738</v>
      </c>
      <c r="L23" s="8">
        <v>5237</v>
      </c>
      <c r="M23" s="7">
        <v>2205</v>
      </c>
      <c r="N23" s="8">
        <v>2625</v>
      </c>
      <c r="O23" s="9">
        <v>2360</v>
      </c>
      <c r="P23" s="8">
        <v>9261</v>
      </c>
      <c r="Q23" s="7">
        <v>1733</v>
      </c>
      <c r="R23" s="8">
        <v>2079</v>
      </c>
      <c r="S23" s="9">
        <v>1940</v>
      </c>
      <c r="T23" s="8">
        <v>8165</v>
      </c>
      <c r="U23" s="7">
        <v>2730</v>
      </c>
      <c r="V23" s="8">
        <v>3234</v>
      </c>
      <c r="W23" s="9">
        <v>2922</v>
      </c>
      <c r="X23" s="8">
        <v>10858</v>
      </c>
    </row>
    <row r="24" spans="2:24" ht="12.75" customHeight="1" x14ac:dyDescent="0.15">
      <c r="B24" s="90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520" t="s">
        <v>0</v>
      </c>
      <c r="D25" s="522"/>
      <c r="E25" s="7" t="s">
        <v>175</v>
      </c>
      <c r="I25" s="7" t="s">
        <v>176</v>
      </c>
      <c r="M25" s="7" t="s">
        <v>177</v>
      </c>
      <c r="N25" s="9"/>
      <c r="O25" s="9"/>
      <c r="P25" s="9"/>
      <c r="Q25" s="15" t="s">
        <v>180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60</v>
      </c>
      <c r="I27" s="1" t="s">
        <v>5</v>
      </c>
      <c r="J27" s="2" t="s">
        <v>6</v>
      </c>
      <c r="K27" s="3" t="s">
        <v>7</v>
      </c>
      <c r="L27" s="2" t="s">
        <v>60</v>
      </c>
      <c r="M27" s="1" t="s">
        <v>5</v>
      </c>
      <c r="N27" s="2" t="s">
        <v>6</v>
      </c>
      <c r="O27" s="3" t="s">
        <v>7</v>
      </c>
      <c r="P27" s="2" t="s">
        <v>60</v>
      </c>
      <c r="Q27" s="1" t="s">
        <v>5</v>
      </c>
      <c r="R27" s="2" t="s">
        <v>6</v>
      </c>
      <c r="S27" s="3" t="s">
        <v>7</v>
      </c>
      <c r="T27" s="2" t="s">
        <v>60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145</v>
      </c>
      <c r="C29" s="9">
        <v>19</v>
      </c>
      <c r="D29" s="19" t="s">
        <v>33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191</v>
      </c>
      <c r="C32" s="9">
        <v>11</v>
      </c>
      <c r="D32" s="30" t="s">
        <v>171</v>
      </c>
      <c r="E32" s="7">
        <v>599</v>
      </c>
      <c r="F32" s="8">
        <v>840</v>
      </c>
      <c r="G32" s="9">
        <v>698</v>
      </c>
      <c r="H32" s="8">
        <v>105135</v>
      </c>
      <c r="I32" s="7">
        <v>599</v>
      </c>
      <c r="J32" s="8">
        <v>788</v>
      </c>
      <c r="K32" s="9">
        <v>654</v>
      </c>
      <c r="L32" s="8">
        <v>48707</v>
      </c>
      <c r="M32" s="7">
        <v>630</v>
      </c>
      <c r="N32" s="8">
        <v>893</v>
      </c>
      <c r="O32" s="9">
        <v>743</v>
      </c>
      <c r="P32" s="8">
        <v>69875</v>
      </c>
      <c r="Q32" s="7">
        <v>578</v>
      </c>
      <c r="R32" s="8">
        <v>788</v>
      </c>
      <c r="S32" s="9">
        <v>639</v>
      </c>
      <c r="T32" s="8">
        <v>56737</v>
      </c>
      <c r="U32" s="9"/>
      <c r="V32" s="9"/>
      <c r="W32" s="9"/>
      <c r="X32" s="9"/>
    </row>
    <row r="33" spans="2:24" ht="12.75" customHeight="1" x14ac:dyDescent="0.15">
      <c r="B33" s="7"/>
      <c r="C33" s="9">
        <v>12</v>
      </c>
      <c r="D33" s="9"/>
      <c r="E33" s="7">
        <v>586</v>
      </c>
      <c r="F33" s="8">
        <v>893</v>
      </c>
      <c r="G33" s="9">
        <v>719</v>
      </c>
      <c r="H33" s="8">
        <v>123543</v>
      </c>
      <c r="I33" s="7">
        <v>599</v>
      </c>
      <c r="J33" s="8">
        <v>840</v>
      </c>
      <c r="K33" s="9">
        <v>653</v>
      </c>
      <c r="L33" s="8">
        <v>47866</v>
      </c>
      <c r="M33" s="7">
        <v>683</v>
      </c>
      <c r="N33" s="8">
        <v>945</v>
      </c>
      <c r="O33" s="9">
        <v>779</v>
      </c>
      <c r="P33" s="8">
        <v>68028</v>
      </c>
      <c r="Q33" s="7">
        <v>578</v>
      </c>
      <c r="R33" s="8">
        <v>813</v>
      </c>
      <c r="S33" s="9">
        <v>641</v>
      </c>
      <c r="T33" s="8">
        <v>90617</v>
      </c>
      <c r="U33" s="9"/>
      <c r="V33" s="9"/>
      <c r="W33" s="9"/>
      <c r="X33" s="9"/>
    </row>
    <row r="34" spans="2:24" ht="12.75" customHeight="1" x14ac:dyDescent="0.15">
      <c r="B34" s="7" t="s">
        <v>195</v>
      </c>
      <c r="C34" s="9">
        <v>1</v>
      </c>
      <c r="D34" s="9" t="s">
        <v>171</v>
      </c>
      <c r="E34" s="7">
        <v>578</v>
      </c>
      <c r="F34" s="8">
        <v>840</v>
      </c>
      <c r="G34" s="9">
        <v>695</v>
      </c>
      <c r="H34" s="8">
        <v>72694</v>
      </c>
      <c r="I34" s="7">
        <v>578</v>
      </c>
      <c r="J34" s="8">
        <v>788</v>
      </c>
      <c r="K34" s="9">
        <v>666</v>
      </c>
      <c r="L34" s="8">
        <v>47818</v>
      </c>
      <c r="M34" s="7">
        <v>630</v>
      </c>
      <c r="N34" s="8">
        <v>945</v>
      </c>
      <c r="O34" s="9">
        <v>722</v>
      </c>
      <c r="P34" s="8">
        <v>37089</v>
      </c>
      <c r="Q34" s="7">
        <v>578</v>
      </c>
      <c r="R34" s="8">
        <v>770</v>
      </c>
      <c r="S34" s="9">
        <v>634</v>
      </c>
      <c r="T34" s="8">
        <v>87110</v>
      </c>
      <c r="U34" s="9"/>
      <c r="V34" s="9"/>
      <c r="W34" s="9"/>
      <c r="X34" s="9"/>
    </row>
    <row r="35" spans="2:24" ht="12.75" customHeight="1" x14ac:dyDescent="0.15">
      <c r="B35" s="7"/>
      <c r="C35" s="9">
        <v>2</v>
      </c>
      <c r="D35" s="9"/>
      <c r="E35" s="7">
        <v>578</v>
      </c>
      <c r="F35" s="8">
        <v>893</v>
      </c>
      <c r="G35" s="9">
        <v>719</v>
      </c>
      <c r="H35" s="8">
        <v>96624</v>
      </c>
      <c r="I35" s="7">
        <v>578</v>
      </c>
      <c r="J35" s="8">
        <v>819</v>
      </c>
      <c r="K35" s="9">
        <v>658</v>
      </c>
      <c r="L35" s="8">
        <v>68780</v>
      </c>
      <c r="M35" s="7">
        <v>683</v>
      </c>
      <c r="N35" s="8">
        <v>945</v>
      </c>
      <c r="O35" s="9">
        <v>777</v>
      </c>
      <c r="P35" s="8">
        <v>56673</v>
      </c>
      <c r="Q35" s="7">
        <v>578</v>
      </c>
      <c r="R35" s="8">
        <v>813</v>
      </c>
      <c r="S35" s="9">
        <v>673</v>
      </c>
      <c r="T35" s="8">
        <v>102056</v>
      </c>
      <c r="U35" s="9"/>
      <c r="V35" s="9"/>
      <c r="W35" s="9"/>
      <c r="X35" s="9"/>
    </row>
    <row r="36" spans="2:24" ht="12.75" customHeight="1" x14ac:dyDescent="0.15">
      <c r="B36" s="7"/>
      <c r="C36" s="9">
        <v>3</v>
      </c>
      <c r="D36" s="9"/>
      <c r="E36" s="7">
        <v>630</v>
      </c>
      <c r="F36" s="8">
        <v>834</v>
      </c>
      <c r="G36" s="9">
        <v>702</v>
      </c>
      <c r="H36" s="8">
        <v>133239</v>
      </c>
      <c r="I36" s="7">
        <v>630</v>
      </c>
      <c r="J36" s="8">
        <v>788</v>
      </c>
      <c r="K36" s="9">
        <v>672</v>
      </c>
      <c r="L36" s="8">
        <v>93980</v>
      </c>
      <c r="M36" s="7">
        <v>788</v>
      </c>
      <c r="N36" s="8">
        <v>861</v>
      </c>
      <c r="O36" s="9">
        <v>817</v>
      </c>
      <c r="P36" s="8">
        <v>33654</v>
      </c>
      <c r="Q36" s="7">
        <v>578</v>
      </c>
      <c r="R36" s="8">
        <v>777</v>
      </c>
      <c r="S36" s="9">
        <v>669</v>
      </c>
      <c r="T36" s="8">
        <v>94826</v>
      </c>
      <c r="U36" s="9"/>
      <c r="V36" s="9"/>
      <c r="W36" s="9"/>
      <c r="X36" s="9"/>
    </row>
    <row r="37" spans="2:24" ht="12.75" customHeight="1" x14ac:dyDescent="0.15">
      <c r="B37" s="7"/>
      <c r="C37" s="9">
        <v>4</v>
      </c>
      <c r="D37" s="9"/>
      <c r="E37" s="7">
        <v>609</v>
      </c>
      <c r="F37" s="8">
        <v>893</v>
      </c>
      <c r="G37" s="9">
        <v>728</v>
      </c>
      <c r="H37" s="8">
        <v>97660</v>
      </c>
      <c r="I37" s="7">
        <v>609</v>
      </c>
      <c r="J37" s="8">
        <v>922</v>
      </c>
      <c r="K37" s="9">
        <v>719</v>
      </c>
      <c r="L37" s="8">
        <v>75899</v>
      </c>
      <c r="M37" s="7">
        <v>788</v>
      </c>
      <c r="N37" s="8">
        <v>998</v>
      </c>
      <c r="O37" s="9">
        <v>854</v>
      </c>
      <c r="P37" s="8">
        <v>27859</v>
      </c>
      <c r="Q37" s="7">
        <v>588</v>
      </c>
      <c r="R37" s="8">
        <v>864</v>
      </c>
      <c r="S37" s="9">
        <v>686</v>
      </c>
      <c r="T37" s="8">
        <v>94237</v>
      </c>
      <c r="U37" s="9"/>
      <c r="V37" s="9"/>
      <c r="W37" s="9"/>
      <c r="X37" s="9"/>
    </row>
    <row r="38" spans="2:24" ht="12.75" customHeight="1" x14ac:dyDescent="0.15">
      <c r="B38" s="7"/>
      <c r="C38" s="9">
        <v>5</v>
      </c>
      <c r="D38" s="30"/>
      <c r="E38" s="7">
        <v>630</v>
      </c>
      <c r="F38" s="8">
        <v>893</v>
      </c>
      <c r="G38" s="9">
        <v>728</v>
      </c>
      <c r="H38" s="8">
        <v>105163</v>
      </c>
      <c r="I38" s="7">
        <v>609</v>
      </c>
      <c r="J38" s="8">
        <v>893</v>
      </c>
      <c r="K38" s="9">
        <v>712</v>
      </c>
      <c r="L38" s="8">
        <v>64855</v>
      </c>
      <c r="M38" s="7">
        <v>788</v>
      </c>
      <c r="N38" s="8">
        <v>945</v>
      </c>
      <c r="O38" s="9">
        <v>845</v>
      </c>
      <c r="P38" s="8">
        <v>23083</v>
      </c>
      <c r="Q38" s="7">
        <v>609</v>
      </c>
      <c r="R38" s="8">
        <v>813</v>
      </c>
      <c r="S38" s="9">
        <v>696</v>
      </c>
      <c r="T38" s="8">
        <v>66488</v>
      </c>
      <c r="U38" s="9"/>
      <c r="V38" s="9"/>
      <c r="W38" s="9"/>
      <c r="X38" s="9"/>
    </row>
    <row r="39" spans="2:24" ht="12.75" customHeight="1" x14ac:dyDescent="0.15">
      <c r="B39" s="7"/>
      <c r="C39" s="9">
        <v>6</v>
      </c>
      <c r="D39" s="30"/>
      <c r="E39" s="7">
        <v>609</v>
      </c>
      <c r="F39" s="8">
        <v>842</v>
      </c>
      <c r="G39" s="9">
        <v>692</v>
      </c>
      <c r="H39" s="8">
        <v>99708</v>
      </c>
      <c r="I39" s="7">
        <v>609</v>
      </c>
      <c r="J39" s="8">
        <v>840</v>
      </c>
      <c r="K39" s="9">
        <v>685</v>
      </c>
      <c r="L39" s="8">
        <v>55957</v>
      </c>
      <c r="M39" s="7">
        <v>788</v>
      </c>
      <c r="N39" s="8">
        <v>977</v>
      </c>
      <c r="O39" s="9">
        <v>852</v>
      </c>
      <c r="P39" s="8">
        <v>27513</v>
      </c>
      <c r="Q39" s="7">
        <v>609</v>
      </c>
      <c r="R39" s="8">
        <v>770</v>
      </c>
      <c r="S39" s="9">
        <v>652</v>
      </c>
      <c r="T39" s="8">
        <v>69344</v>
      </c>
      <c r="U39" s="9"/>
      <c r="V39" s="9"/>
      <c r="W39" s="9"/>
      <c r="X39" s="9"/>
    </row>
    <row r="40" spans="2:24" ht="12.75" customHeight="1" x14ac:dyDescent="0.15">
      <c r="B40" s="350"/>
      <c r="C40" s="351">
        <v>7</v>
      </c>
      <c r="D40" s="351"/>
      <c r="E40" s="10">
        <v>662</v>
      </c>
      <c r="F40" s="11">
        <v>963</v>
      </c>
      <c r="G40" s="12">
        <v>779</v>
      </c>
      <c r="H40" s="11">
        <v>69760</v>
      </c>
      <c r="I40" s="10">
        <v>609</v>
      </c>
      <c r="J40" s="11">
        <v>922</v>
      </c>
      <c r="K40" s="12">
        <v>742</v>
      </c>
      <c r="L40" s="11">
        <v>47845</v>
      </c>
      <c r="M40" s="10">
        <v>735</v>
      </c>
      <c r="N40" s="11">
        <v>977</v>
      </c>
      <c r="O40" s="12">
        <v>876</v>
      </c>
      <c r="P40" s="11">
        <v>20685</v>
      </c>
      <c r="Q40" s="10">
        <v>609</v>
      </c>
      <c r="R40" s="11">
        <v>789</v>
      </c>
      <c r="S40" s="12">
        <v>737</v>
      </c>
      <c r="T40" s="11">
        <v>76544</v>
      </c>
      <c r="U40" s="9"/>
      <c r="V40" s="9"/>
      <c r="W40" s="9"/>
      <c r="X40" s="9"/>
    </row>
    <row r="41" spans="2:24" ht="12.75" customHeight="1" x14ac:dyDescent="0.15">
      <c r="B41" s="7" t="s">
        <v>214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7" t="s">
        <v>197</v>
      </c>
      <c r="C42" s="9"/>
      <c r="E42" s="7">
        <v>662</v>
      </c>
      <c r="F42" s="8">
        <v>907</v>
      </c>
      <c r="G42" s="9">
        <v>786</v>
      </c>
      <c r="H42" s="8">
        <v>37761</v>
      </c>
      <c r="I42" s="7">
        <v>630</v>
      </c>
      <c r="J42" s="8">
        <v>922</v>
      </c>
      <c r="K42" s="9">
        <v>764</v>
      </c>
      <c r="L42" s="8">
        <v>25000</v>
      </c>
      <c r="M42" s="7">
        <v>735</v>
      </c>
      <c r="N42" s="8">
        <v>977</v>
      </c>
      <c r="O42" s="9">
        <v>882</v>
      </c>
      <c r="P42" s="8">
        <v>14157</v>
      </c>
      <c r="Q42" s="7">
        <v>609</v>
      </c>
      <c r="R42" s="8">
        <v>788</v>
      </c>
      <c r="S42" s="9">
        <v>749</v>
      </c>
      <c r="T42" s="8">
        <v>47908</v>
      </c>
      <c r="U42" s="9"/>
      <c r="V42" s="9"/>
      <c r="W42" s="9"/>
      <c r="X42" s="9"/>
    </row>
    <row r="43" spans="2:24" ht="12.75" customHeight="1" x14ac:dyDescent="0.15">
      <c r="B43" s="7" t="s">
        <v>199</v>
      </c>
      <c r="C43" s="9"/>
      <c r="E43" s="7">
        <v>662</v>
      </c>
      <c r="F43" s="8">
        <v>963</v>
      </c>
      <c r="G43" s="9">
        <v>765</v>
      </c>
      <c r="H43" s="8">
        <v>32000</v>
      </c>
      <c r="I43" s="7">
        <v>609</v>
      </c>
      <c r="J43" s="8">
        <v>870</v>
      </c>
      <c r="K43" s="9">
        <v>738</v>
      </c>
      <c r="L43" s="8">
        <v>22845</v>
      </c>
      <c r="M43" s="7">
        <v>735</v>
      </c>
      <c r="N43" s="8">
        <v>924</v>
      </c>
      <c r="O43" s="9">
        <v>851</v>
      </c>
      <c r="P43" s="8">
        <v>6528</v>
      </c>
      <c r="Q43" s="7">
        <v>630</v>
      </c>
      <c r="R43" s="8">
        <v>789</v>
      </c>
      <c r="S43" s="9">
        <v>736</v>
      </c>
      <c r="T43" s="8">
        <v>28636</v>
      </c>
      <c r="U43" s="9"/>
      <c r="V43" s="9"/>
      <c r="W43" s="9"/>
      <c r="X43" s="9"/>
    </row>
    <row r="44" spans="2:24" ht="12.75" customHeight="1" x14ac:dyDescent="0.15">
      <c r="B44" s="90"/>
      <c r="C44" s="12"/>
      <c r="D44" s="12"/>
      <c r="E44" s="73"/>
      <c r="F44" s="74"/>
      <c r="G44" s="76"/>
      <c r="H44" s="11"/>
      <c r="I44" s="73"/>
      <c r="J44" s="74"/>
      <c r="K44" s="76"/>
      <c r="L44" s="11"/>
      <c r="M44" s="73"/>
      <c r="N44" s="74"/>
      <c r="O44" s="76"/>
      <c r="P44" s="74"/>
      <c r="Q44" s="73"/>
      <c r="R44" s="74"/>
      <c r="S44" s="76"/>
      <c r="T44" s="74"/>
      <c r="U44" s="9"/>
      <c r="V44" s="9"/>
      <c r="W44" s="9"/>
      <c r="X44" s="9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T53"/>
  <sheetViews>
    <sheetView topLeftCell="A9" zoomScale="75" workbookViewId="0">
      <selection activeCell="E18" sqref="E18:T48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494" t="s">
        <v>0</v>
      </c>
      <c r="D5" s="495"/>
      <c r="E5" s="517" t="s">
        <v>36</v>
      </c>
      <c r="F5" s="518"/>
      <c r="G5" s="518"/>
      <c r="H5" s="519"/>
      <c r="I5" s="517" t="s">
        <v>64</v>
      </c>
      <c r="J5" s="518"/>
      <c r="K5" s="518"/>
      <c r="L5" s="519"/>
      <c r="M5" s="517" t="s">
        <v>89</v>
      </c>
      <c r="N5" s="518"/>
      <c r="O5" s="518"/>
      <c r="P5" s="519"/>
      <c r="Q5" s="520" t="s">
        <v>90</v>
      </c>
      <c r="R5" s="521"/>
      <c r="S5" s="521"/>
      <c r="T5" s="522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145</v>
      </c>
      <c r="C7" s="9">
        <v>19</v>
      </c>
      <c r="D7" s="19" t="s">
        <v>33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191</v>
      </c>
      <c r="C10" s="9">
        <v>11</v>
      </c>
      <c r="D10" s="30" t="s">
        <v>171</v>
      </c>
      <c r="E10" s="7">
        <v>735</v>
      </c>
      <c r="F10" s="8">
        <v>861</v>
      </c>
      <c r="G10" s="9">
        <v>796</v>
      </c>
      <c r="H10" s="8">
        <v>567624</v>
      </c>
      <c r="I10" s="7">
        <v>399</v>
      </c>
      <c r="J10" s="8">
        <v>495</v>
      </c>
      <c r="K10" s="9">
        <v>446</v>
      </c>
      <c r="L10" s="8">
        <v>1255289</v>
      </c>
      <c r="M10" s="7">
        <v>767</v>
      </c>
      <c r="N10" s="8">
        <v>924</v>
      </c>
      <c r="O10" s="9">
        <v>848</v>
      </c>
      <c r="P10" s="8">
        <v>1140549</v>
      </c>
      <c r="Q10" s="7">
        <v>714</v>
      </c>
      <c r="R10" s="8">
        <v>840</v>
      </c>
      <c r="S10" s="9">
        <v>779</v>
      </c>
      <c r="T10" s="8">
        <v>1292316</v>
      </c>
    </row>
    <row r="11" spans="2:20" x14ac:dyDescent="0.15">
      <c r="B11" s="7"/>
      <c r="C11" s="9">
        <v>12</v>
      </c>
      <c r="D11" s="9"/>
      <c r="E11" s="7">
        <v>746</v>
      </c>
      <c r="F11" s="8">
        <v>1134</v>
      </c>
      <c r="G11" s="9">
        <v>833</v>
      </c>
      <c r="H11" s="8">
        <v>497940</v>
      </c>
      <c r="I11" s="7">
        <v>368</v>
      </c>
      <c r="J11" s="8">
        <v>557</v>
      </c>
      <c r="K11" s="9">
        <v>438</v>
      </c>
      <c r="L11" s="8">
        <v>1050436</v>
      </c>
      <c r="M11" s="7">
        <v>798</v>
      </c>
      <c r="N11" s="8">
        <v>1176</v>
      </c>
      <c r="O11" s="9">
        <v>896</v>
      </c>
      <c r="P11" s="8">
        <v>895472</v>
      </c>
      <c r="Q11" s="7">
        <v>746</v>
      </c>
      <c r="R11" s="8">
        <v>1040</v>
      </c>
      <c r="S11" s="9">
        <v>822</v>
      </c>
      <c r="T11" s="8">
        <v>1140985</v>
      </c>
    </row>
    <row r="12" spans="2:20" x14ac:dyDescent="0.15">
      <c r="B12" s="7" t="s">
        <v>195</v>
      </c>
      <c r="C12" s="9">
        <v>1</v>
      </c>
      <c r="D12" s="9" t="s">
        <v>171</v>
      </c>
      <c r="E12" s="7">
        <v>735</v>
      </c>
      <c r="F12" s="8">
        <v>1155</v>
      </c>
      <c r="G12" s="9">
        <v>889</v>
      </c>
      <c r="H12" s="8">
        <v>431024</v>
      </c>
      <c r="I12" s="7">
        <v>389</v>
      </c>
      <c r="J12" s="8">
        <v>578</v>
      </c>
      <c r="K12" s="9">
        <v>457</v>
      </c>
      <c r="L12" s="8">
        <v>827197</v>
      </c>
      <c r="M12" s="7">
        <v>767</v>
      </c>
      <c r="N12" s="8">
        <v>1187</v>
      </c>
      <c r="O12" s="9">
        <v>912</v>
      </c>
      <c r="P12" s="8">
        <v>795943</v>
      </c>
      <c r="Q12" s="7">
        <v>735</v>
      </c>
      <c r="R12" s="8">
        <v>1061</v>
      </c>
      <c r="S12" s="9">
        <v>856</v>
      </c>
      <c r="T12" s="8">
        <v>1037822</v>
      </c>
    </row>
    <row r="13" spans="2:20" x14ac:dyDescent="0.15">
      <c r="B13" s="7"/>
      <c r="C13" s="9">
        <v>2</v>
      </c>
      <c r="D13" s="9"/>
      <c r="E13" s="7">
        <v>714</v>
      </c>
      <c r="F13" s="8">
        <v>840</v>
      </c>
      <c r="G13" s="9">
        <v>774</v>
      </c>
      <c r="H13" s="8">
        <v>423635</v>
      </c>
      <c r="I13" s="7">
        <v>399</v>
      </c>
      <c r="J13" s="8">
        <v>504</v>
      </c>
      <c r="K13" s="9">
        <v>448</v>
      </c>
      <c r="L13" s="8">
        <v>1043156</v>
      </c>
      <c r="M13" s="7">
        <v>756</v>
      </c>
      <c r="N13" s="8">
        <v>914</v>
      </c>
      <c r="O13" s="9">
        <v>831</v>
      </c>
      <c r="P13" s="8">
        <v>875958</v>
      </c>
      <c r="Q13" s="7">
        <v>714</v>
      </c>
      <c r="R13" s="8">
        <v>851</v>
      </c>
      <c r="S13" s="9">
        <v>777</v>
      </c>
      <c r="T13" s="8">
        <v>1046838</v>
      </c>
    </row>
    <row r="14" spans="2:20" x14ac:dyDescent="0.15">
      <c r="B14" s="7"/>
      <c r="C14" s="9">
        <v>3</v>
      </c>
      <c r="D14" s="9"/>
      <c r="E14" s="7">
        <v>714</v>
      </c>
      <c r="F14" s="8">
        <v>851</v>
      </c>
      <c r="G14" s="9">
        <v>779</v>
      </c>
      <c r="H14" s="8">
        <v>492060</v>
      </c>
      <c r="I14" s="7">
        <v>420</v>
      </c>
      <c r="J14" s="8">
        <v>525</v>
      </c>
      <c r="K14" s="9">
        <v>467</v>
      </c>
      <c r="L14" s="8">
        <v>1156390</v>
      </c>
      <c r="M14" s="7">
        <v>767</v>
      </c>
      <c r="N14" s="8">
        <v>914</v>
      </c>
      <c r="O14" s="9">
        <v>838</v>
      </c>
      <c r="P14" s="8">
        <v>1021613</v>
      </c>
      <c r="Q14" s="7">
        <v>725</v>
      </c>
      <c r="R14" s="8">
        <v>861</v>
      </c>
      <c r="S14" s="9">
        <v>789</v>
      </c>
      <c r="T14" s="8">
        <v>1091641</v>
      </c>
    </row>
    <row r="15" spans="2:20" x14ac:dyDescent="0.15">
      <c r="B15" s="7"/>
      <c r="C15" s="9">
        <v>4</v>
      </c>
      <c r="D15" s="9"/>
      <c r="E15" s="7">
        <v>693</v>
      </c>
      <c r="F15" s="8">
        <v>851</v>
      </c>
      <c r="G15" s="9">
        <v>785</v>
      </c>
      <c r="H15" s="8">
        <v>455496</v>
      </c>
      <c r="I15" s="7">
        <v>441</v>
      </c>
      <c r="J15" s="8">
        <v>526</v>
      </c>
      <c r="K15" s="9">
        <v>482</v>
      </c>
      <c r="L15" s="8">
        <v>1013686</v>
      </c>
      <c r="M15" s="7">
        <v>756</v>
      </c>
      <c r="N15" s="8">
        <v>903</v>
      </c>
      <c r="O15" s="9">
        <v>832</v>
      </c>
      <c r="P15" s="8">
        <v>880290</v>
      </c>
      <c r="Q15" s="7">
        <v>705</v>
      </c>
      <c r="R15" s="8">
        <v>840</v>
      </c>
      <c r="S15" s="9">
        <v>777</v>
      </c>
      <c r="T15" s="8">
        <v>905668</v>
      </c>
    </row>
    <row r="16" spans="2:20" x14ac:dyDescent="0.15">
      <c r="B16" s="7"/>
      <c r="C16" s="9">
        <v>5</v>
      </c>
      <c r="D16" s="30"/>
      <c r="E16" s="7">
        <v>767</v>
      </c>
      <c r="F16" s="8">
        <v>898</v>
      </c>
      <c r="G16" s="9">
        <v>830</v>
      </c>
      <c r="H16" s="8">
        <v>448227</v>
      </c>
      <c r="I16" s="7">
        <v>462</v>
      </c>
      <c r="J16" s="8">
        <v>578</v>
      </c>
      <c r="K16" s="9">
        <v>521</v>
      </c>
      <c r="L16" s="8">
        <v>985914</v>
      </c>
      <c r="M16" s="7">
        <v>798</v>
      </c>
      <c r="N16" s="8">
        <v>998</v>
      </c>
      <c r="O16" s="9">
        <v>905</v>
      </c>
      <c r="P16" s="8">
        <v>872782</v>
      </c>
      <c r="Q16" s="7">
        <v>725</v>
      </c>
      <c r="R16" s="8">
        <v>872</v>
      </c>
      <c r="S16" s="9">
        <v>794</v>
      </c>
      <c r="T16" s="8">
        <v>816770</v>
      </c>
    </row>
    <row r="17" spans="2:20" x14ac:dyDescent="0.15">
      <c r="B17" s="7"/>
      <c r="C17" s="9">
        <v>6</v>
      </c>
      <c r="D17" s="30"/>
      <c r="E17" s="7">
        <v>788</v>
      </c>
      <c r="F17" s="8">
        <v>987</v>
      </c>
      <c r="G17" s="9">
        <v>902</v>
      </c>
      <c r="H17" s="8">
        <v>438672</v>
      </c>
      <c r="I17" s="7">
        <v>504</v>
      </c>
      <c r="J17" s="8">
        <v>630</v>
      </c>
      <c r="K17" s="9">
        <v>574</v>
      </c>
      <c r="L17" s="8">
        <v>946014</v>
      </c>
      <c r="M17" s="7">
        <v>861</v>
      </c>
      <c r="N17" s="8">
        <v>1071</v>
      </c>
      <c r="O17" s="9">
        <v>961</v>
      </c>
      <c r="P17" s="8">
        <v>808229</v>
      </c>
      <c r="Q17" s="7">
        <v>767</v>
      </c>
      <c r="R17" s="8">
        <v>914</v>
      </c>
      <c r="S17" s="9">
        <v>840</v>
      </c>
      <c r="T17" s="8">
        <v>813643</v>
      </c>
    </row>
    <row r="18" spans="2:20" x14ac:dyDescent="0.15">
      <c r="B18" s="10"/>
      <c r="C18" s="12">
        <v>7</v>
      </c>
      <c r="D18" s="12"/>
      <c r="E18" s="10">
        <v>777</v>
      </c>
      <c r="F18" s="11">
        <v>977</v>
      </c>
      <c r="G18" s="12">
        <v>890</v>
      </c>
      <c r="H18" s="11">
        <v>361666</v>
      </c>
      <c r="I18" s="10">
        <v>462</v>
      </c>
      <c r="J18" s="11">
        <v>623</v>
      </c>
      <c r="K18" s="12">
        <v>566</v>
      </c>
      <c r="L18" s="11">
        <v>599450</v>
      </c>
      <c r="M18" s="10">
        <v>819</v>
      </c>
      <c r="N18" s="11">
        <v>1029</v>
      </c>
      <c r="O18" s="12">
        <v>916</v>
      </c>
      <c r="P18" s="11">
        <v>614879</v>
      </c>
      <c r="Q18" s="10">
        <v>714</v>
      </c>
      <c r="R18" s="11">
        <v>872</v>
      </c>
      <c r="S18" s="12">
        <v>802</v>
      </c>
      <c r="T18" s="11">
        <v>673515</v>
      </c>
    </row>
    <row r="19" spans="2:20" ht="11.1" customHeight="1" x14ac:dyDescent="0.15">
      <c r="B19" s="13" t="s">
        <v>215</v>
      </c>
      <c r="C19" s="9">
        <v>1</v>
      </c>
      <c r="D19" s="19" t="s">
        <v>86</v>
      </c>
      <c r="E19" s="7">
        <v>893</v>
      </c>
      <c r="F19" s="8">
        <v>977</v>
      </c>
      <c r="G19" s="9">
        <v>933</v>
      </c>
      <c r="H19" s="8">
        <v>2806</v>
      </c>
      <c r="I19" s="7">
        <v>546</v>
      </c>
      <c r="J19" s="8">
        <v>623</v>
      </c>
      <c r="K19" s="9">
        <v>581</v>
      </c>
      <c r="L19" s="8">
        <v>7545</v>
      </c>
      <c r="M19" s="7">
        <v>924</v>
      </c>
      <c r="N19" s="8">
        <v>1029</v>
      </c>
      <c r="O19" s="9">
        <v>980</v>
      </c>
      <c r="P19" s="8">
        <v>9702</v>
      </c>
      <c r="Q19" s="7">
        <v>809</v>
      </c>
      <c r="R19" s="8">
        <v>872</v>
      </c>
      <c r="S19" s="9">
        <v>840</v>
      </c>
      <c r="T19" s="8">
        <v>5544</v>
      </c>
    </row>
    <row r="20" spans="2:20" ht="11.1" customHeight="1" x14ac:dyDescent="0.15">
      <c r="B20" s="7"/>
      <c r="C20" s="9">
        <v>2</v>
      </c>
      <c r="E20" s="7">
        <v>882</v>
      </c>
      <c r="F20" s="8">
        <v>945</v>
      </c>
      <c r="G20" s="9">
        <v>914</v>
      </c>
      <c r="H20" s="8">
        <v>6425</v>
      </c>
      <c r="I20" s="7">
        <v>557</v>
      </c>
      <c r="J20" s="8">
        <v>620</v>
      </c>
      <c r="K20" s="9">
        <v>589</v>
      </c>
      <c r="L20" s="8">
        <v>19708</v>
      </c>
      <c r="M20" s="7">
        <v>893</v>
      </c>
      <c r="N20" s="8">
        <v>998</v>
      </c>
      <c r="O20" s="9">
        <v>947</v>
      </c>
      <c r="P20" s="8">
        <v>20098</v>
      </c>
      <c r="Q20" s="7">
        <v>798</v>
      </c>
      <c r="R20" s="8">
        <v>861</v>
      </c>
      <c r="S20" s="9">
        <v>831</v>
      </c>
      <c r="T20" s="8">
        <v>12383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>
        <v>872</v>
      </c>
      <c r="F23" s="8">
        <v>945</v>
      </c>
      <c r="G23" s="9">
        <v>907</v>
      </c>
      <c r="H23" s="8">
        <v>35893</v>
      </c>
      <c r="I23" s="7">
        <v>557</v>
      </c>
      <c r="J23" s="8">
        <v>620</v>
      </c>
      <c r="K23" s="9">
        <v>590</v>
      </c>
      <c r="L23" s="8">
        <v>60596</v>
      </c>
      <c r="M23" s="7">
        <v>893</v>
      </c>
      <c r="N23" s="8">
        <v>998</v>
      </c>
      <c r="O23" s="9">
        <v>947</v>
      </c>
      <c r="P23" s="8">
        <v>70095</v>
      </c>
      <c r="Q23" s="7">
        <v>798</v>
      </c>
      <c r="R23" s="8">
        <v>861</v>
      </c>
      <c r="S23" s="9">
        <v>830</v>
      </c>
      <c r="T23" s="8">
        <v>57137</v>
      </c>
    </row>
    <row r="24" spans="2:20" ht="11.1" customHeight="1" x14ac:dyDescent="0.15">
      <c r="B24" s="7"/>
      <c r="C24" s="9">
        <v>6</v>
      </c>
      <c r="E24" s="7">
        <v>872</v>
      </c>
      <c r="F24" s="8">
        <v>945</v>
      </c>
      <c r="G24" s="9">
        <v>906</v>
      </c>
      <c r="H24" s="8">
        <v>8476</v>
      </c>
      <c r="I24" s="7">
        <v>557</v>
      </c>
      <c r="J24" s="8">
        <v>620</v>
      </c>
      <c r="K24" s="9">
        <v>589</v>
      </c>
      <c r="L24" s="8">
        <v>15901</v>
      </c>
      <c r="M24" s="7">
        <v>893</v>
      </c>
      <c r="N24" s="8">
        <v>998</v>
      </c>
      <c r="O24" s="9">
        <v>946</v>
      </c>
      <c r="P24" s="8">
        <v>12716</v>
      </c>
      <c r="Q24" s="7">
        <v>798</v>
      </c>
      <c r="R24" s="8">
        <v>861</v>
      </c>
      <c r="S24" s="9">
        <v>830</v>
      </c>
      <c r="T24" s="8">
        <v>16968</v>
      </c>
    </row>
    <row r="25" spans="2:20" ht="11.1" customHeight="1" x14ac:dyDescent="0.15">
      <c r="B25" s="7"/>
      <c r="C25" s="9">
        <v>7</v>
      </c>
      <c r="E25" s="7">
        <v>872</v>
      </c>
      <c r="F25" s="8">
        <v>945</v>
      </c>
      <c r="G25" s="9">
        <v>914</v>
      </c>
      <c r="H25" s="8">
        <v>37080</v>
      </c>
      <c r="I25" s="7">
        <v>557</v>
      </c>
      <c r="J25" s="8">
        <v>620</v>
      </c>
      <c r="K25" s="9">
        <v>588</v>
      </c>
      <c r="L25" s="8">
        <v>40255</v>
      </c>
      <c r="M25" s="7">
        <v>893</v>
      </c>
      <c r="N25" s="8">
        <v>998</v>
      </c>
      <c r="O25" s="9">
        <v>948</v>
      </c>
      <c r="P25" s="8">
        <v>51304</v>
      </c>
      <c r="Q25" s="7">
        <v>798</v>
      </c>
      <c r="R25" s="8">
        <v>861</v>
      </c>
      <c r="S25" s="9">
        <v>830</v>
      </c>
      <c r="T25" s="8">
        <v>60209</v>
      </c>
    </row>
    <row r="26" spans="2:20" ht="11.1" customHeight="1" x14ac:dyDescent="0.15">
      <c r="B26" s="7"/>
      <c r="C26" s="9">
        <v>8</v>
      </c>
      <c r="E26" s="7">
        <v>872</v>
      </c>
      <c r="F26" s="8">
        <v>945</v>
      </c>
      <c r="G26" s="9">
        <v>919</v>
      </c>
      <c r="H26" s="8">
        <v>9164</v>
      </c>
      <c r="I26" s="7">
        <v>554</v>
      </c>
      <c r="J26" s="8">
        <v>616</v>
      </c>
      <c r="K26" s="9">
        <v>588</v>
      </c>
      <c r="L26" s="8">
        <v>13315</v>
      </c>
      <c r="M26" s="7">
        <v>882</v>
      </c>
      <c r="N26" s="8">
        <v>998</v>
      </c>
      <c r="O26" s="9">
        <v>946</v>
      </c>
      <c r="P26" s="8">
        <v>12907</v>
      </c>
      <c r="Q26" s="7">
        <v>805</v>
      </c>
      <c r="R26" s="8">
        <v>861</v>
      </c>
      <c r="S26" s="9">
        <v>820</v>
      </c>
      <c r="T26" s="8">
        <v>19333</v>
      </c>
    </row>
    <row r="27" spans="2:20" ht="11.1" customHeight="1" x14ac:dyDescent="0.15">
      <c r="B27" s="7"/>
      <c r="C27" s="9">
        <v>9</v>
      </c>
      <c r="E27" s="7">
        <v>864</v>
      </c>
      <c r="F27" s="8">
        <v>935</v>
      </c>
      <c r="G27" s="9">
        <v>898</v>
      </c>
      <c r="H27" s="8">
        <v>8048</v>
      </c>
      <c r="I27" s="7">
        <v>525</v>
      </c>
      <c r="J27" s="8">
        <v>604</v>
      </c>
      <c r="K27" s="9">
        <v>567</v>
      </c>
      <c r="L27" s="8">
        <v>16939</v>
      </c>
      <c r="M27" s="7">
        <v>872</v>
      </c>
      <c r="N27" s="8">
        <v>966</v>
      </c>
      <c r="O27" s="9">
        <v>925</v>
      </c>
      <c r="P27" s="8">
        <v>13209</v>
      </c>
      <c r="Q27" s="7">
        <v>770</v>
      </c>
      <c r="R27" s="8">
        <v>861</v>
      </c>
      <c r="S27" s="9">
        <v>815</v>
      </c>
      <c r="T27" s="8">
        <v>18494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861</v>
      </c>
      <c r="F30" s="8">
        <v>935</v>
      </c>
      <c r="G30" s="9">
        <v>901</v>
      </c>
      <c r="H30" s="8">
        <v>53801</v>
      </c>
      <c r="I30" s="7">
        <v>525</v>
      </c>
      <c r="J30" s="8">
        <v>599</v>
      </c>
      <c r="K30" s="9">
        <v>566</v>
      </c>
      <c r="L30" s="8">
        <v>95704</v>
      </c>
      <c r="M30" s="7">
        <v>851</v>
      </c>
      <c r="N30" s="8">
        <v>966</v>
      </c>
      <c r="O30" s="9">
        <v>914</v>
      </c>
      <c r="P30" s="8">
        <v>87918</v>
      </c>
      <c r="Q30" s="7">
        <v>767</v>
      </c>
      <c r="R30" s="8">
        <v>861</v>
      </c>
      <c r="S30" s="9">
        <v>813</v>
      </c>
      <c r="T30" s="8">
        <v>85557</v>
      </c>
    </row>
    <row r="31" spans="2:20" ht="11.1" customHeight="1" x14ac:dyDescent="0.15">
      <c r="B31" s="7"/>
      <c r="C31" s="9">
        <v>13</v>
      </c>
      <c r="E31" s="7">
        <v>840</v>
      </c>
      <c r="F31" s="8">
        <v>924</v>
      </c>
      <c r="G31" s="9">
        <v>883</v>
      </c>
      <c r="H31" s="8">
        <v>10798</v>
      </c>
      <c r="I31" s="7">
        <v>536</v>
      </c>
      <c r="J31" s="8">
        <v>609</v>
      </c>
      <c r="K31" s="9">
        <v>572</v>
      </c>
      <c r="L31" s="8">
        <v>22621</v>
      </c>
      <c r="M31" s="7">
        <v>861</v>
      </c>
      <c r="N31" s="8">
        <v>977</v>
      </c>
      <c r="O31" s="9">
        <v>920</v>
      </c>
      <c r="P31" s="8">
        <v>14834</v>
      </c>
      <c r="Q31" s="7">
        <v>767</v>
      </c>
      <c r="R31" s="8">
        <v>840</v>
      </c>
      <c r="S31" s="9">
        <v>802</v>
      </c>
      <c r="T31" s="8">
        <v>15122</v>
      </c>
    </row>
    <row r="32" spans="2:20" ht="11.1" customHeight="1" x14ac:dyDescent="0.15">
      <c r="B32" s="7"/>
      <c r="C32" s="9">
        <v>14</v>
      </c>
      <c r="E32" s="7">
        <v>840</v>
      </c>
      <c r="F32" s="8">
        <v>924</v>
      </c>
      <c r="G32" s="9">
        <v>884</v>
      </c>
      <c r="H32" s="8">
        <v>16104</v>
      </c>
      <c r="I32" s="7">
        <v>536</v>
      </c>
      <c r="J32" s="8">
        <v>609</v>
      </c>
      <c r="K32" s="9">
        <v>571</v>
      </c>
      <c r="L32" s="8">
        <v>29561</v>
      </c>
      <c r="M32" s="7">
        <v>861</v>
      </c>
      <c r="N32" s="8">
        <v>977</v>
      </c>
      <c r="O32" s="9">
        <v>915</v>
      </c>
      <c r="P32" s="8">
        <v>28207</v>
      </c>
      <c r="Q32" s="7">
        <v>767</v>
      </c>
      <c r="R32" s="8">
        <v>840</v>
      </c>
      <c r="S32" s="9">
        <v>801</v>
      </c>
      <c r="T32" s="8">
        <v>35188</v>
      </c>
    </row>
    <row r="33" spans="2:20" ht="11.1" customHeight="1" x14ac:dyDescent="0.15">
      <c r="B33" s="7"/>
      <c r="C33" s="9">
        <v>15</v>
      </c>
      <c r="E33" s="7">
        <v>840</v>
      </c>
      <c r="F33" s="8">
        <v>924</v>
      </c>
      <c r="G33" s="9">
        <v>886</v>
      </c>
      <c r="H33" s="8">
        <v>9722</v>
      </c>
      <c r="I33" s="7">
        <v>537</v>
      </c>
      <c r="J33" s="8">
        <v>609</v>
      </c>
      <c r="K33" s="9">
        <v>569</v>
      </c>
      <c r="L33" s="8">
        <v>17784</v>
      </c>
      <c r="M33" s="7">
        <v>872</v>
      </c>
      <c r="N33" s="8">
        <v>977</v>
      </c>
      <c r="O33" s="9">
        <v>920</v>
      </c>
      <c r="P33" s="8">
        <v>17762</v>
      </c>
      <c r="Q33" s="7">
        <v>767</v>
      </c>
      <c r="R33" s="8">
        <v>840</v>
      </c>
      <c r="S33" s="9">
        <v>801</v>
      </c>
      <c r="T33" s="8">
        <v>16905</v>
      </c>
    </row>
    <row r="34" spans="2:20" ht="11.1" customHeight="1" x14ac:dyDescent="0.15">
      <c r="B34" s="7"/>
      <c r="C34" s="9">
        <v>16</v>
      </c>
      <c r="E34" s="7">
        <v>851</v>
      </c>
      <c r="F34" s="8">
        <v>924</v>
      </c>
      <c r="G34" s="9">
        <v>894</v>
      </c>
      <c r="H34" s="8">
        <v>10953</v>
      </c>
      <c r="I34" s="7">
        <v>536</v>
      </c>
      <c r="J34" s="8">
        <v>599</v>
      </c>
      <c r="K34" s="9">
        <v>569</v>
      </c>
      <c r="L34" s="8">
        <v>21398</v>
      </c>
      <c r="M34" s="7">
        <v>872</v>
      </c>
      <c r="N34" s="8">
        <v>977</v>
      </c>
      <c r="O34" s="9">
        <v>924</v>
      </c>
      <c r="P34" s="8">
        <v>21386</v>
      </c>
      <c r="Q34" s="7">
        <v>756</v>
      </c>
      <c r="R34" s="8">
        <v>861</v>
      </c>
      <c r="S34" s="9">
        <v>804</v>
      </c>
      <c r="T34" s="8">
        <v>20781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>
        <v>840</v>
      </c>
      <c r="F38" s="8">
        <v>914</v>
      </c>
      <c r="G38" s="9">
        <v>879</v>
      </c>
      <c r="H38" s="8">
        <v>17107</v>
      </c>
      <c r="I38" s="7">
        <v>529</v>
      </c>
      <c r="J38" s="8">
        <v>599</v>
      </c>
      <c r="K38" s="9">
        <v>564</v>
      </c>
      <c r="L38" s="8">
        <v>24090</v>
      </c>
      <c r="M38" s="7">
        <v>872</v>
      </c>
      <c r="N38" s="8">
        <v>977</v>
      </c>
      <c r="O38" s="9">
        <v>924</v>
      </c>
      <c r="P38" s="8">
        <v>22978</v>
      </c>
      <c r="Q38" s="7">
        <v>756</v>
      </c>
      <c r="R38" s="8">
        <v>860</v>
      </c>
      <c r="S38" s="9">
        <v>805</v>
      </c>
      <c r="T38" s="8">
        <v>40346</v>
      </c>
    </row>
    <row r="39" spans="2:20" ht="11.1" customHeight="1" x14ac:dyDescent="0.15">
      <c r="B39" s="7"/>
      <c r="C39" s="9">
        <v>21</v>
      </c>
      <c r="E39" s="7">
        <v>830</v>
      </c>
      <c r="F39" s="8">
        <v>914</v>
      </c>
      <c r="G39" s="9">
        <v>877</v>
      </c>
      <c r="H39" s="8">
        <v>26441</v>
      </c>
      <c r="I39" s="7">
        <v>525</v>
      </c>
      <c r="J39" s="8">
        <v>599</v>
      </c>
      <c r="K39" s="9">
        <v>562</v>
      </c>
      <c r="L39" s="8">
        <v>51171</v>
      </c>
      <c r="M39" s="7">
        <v>851</v>
      </c>
      <c r="N39" s="8">
        <v>977</v>
      </c>
      <c r="O39" s="9">
        <v>911</v>
      </c>
      <c r="P39" s="8">
        <v>53794</v>
      </c>
      <c r="Q39" s="7">
        <v>756</v>
      </c>
      <c r="R39" s="8">
        <v>851</v>
      </c>
      <c r="S39" s="9">
        <v>794</v>
      </c>
      <c r="T39" s="8">
        <v>55189</v>
      </c>
    </row>
    <row r="40" spans="2:20" ht="11.1" customHeight="1" x14ac:dyDescent="0.15">
      <c r="B40" s="7"/>
      <c r="C40" s="9">
        <v>22</v>
      </c>
      <c r="E40" s="7">
        <v>809</v>
      </c>
      <c r="F40" s="8">
        <v>914</v>
      </c>
      <c r="G40" s="9">
        <v>872</v>
      </c>
      <c r="H40" s="8">
        <v>16971</v>
      </c>
      <c r="I40" s="7">
        <v>525</v>
      </c>
      <c r="J40" s="8">
        <v>596</v>
      </c>
      <c r="K40" s="9">
        <v>561</v>
      </c>
      <c r="L40" s="8">
        <v>23977</v>
      </c>
      <c r="M40" s="7">
        <v>840</v>
      </c>
      <c r="N40" s="8">
        <v>977</v>
      </c>
      <c r="O40" s="9">
        <v>907</v>
      </c>
      <c r="P40" s="8">
        <v>29763</v>
      </c>
      <c r="Q40" s="7">
        <v>756</v>
      </c>
      <c r="R40" s="8">
        <v>851</v>
      </c>
      <c r="S40" s="9">
        <v>791</v>
      </c>
      <c r="T40" s="8">
        <v>28779</v>
      </c>
    </row>
    <row r="41" spans="2:20" ht="11.1" customHeight="1" x14ac:dyDescent="0.15">
      <c r="B41" s="7"/>
      <c r="C41" s="9">
        <v>23</v>
      </c>
      <c r="E41" s="7">
        <v>809</v>
      </c>
      <c r="F41" s="8">
        <v>893</v>
      </c>
      <c r="G41" s="9">
        <v>851</v>
      </c>
      <c r="H41" s="8">
        <v>15488</v>
      </c>
      <c r="I41" s="7">
        <v>494</v>
      </c>
      <c r="J41" s="8">
        <v>578</v>
      </c>
      <c r="K41" s="9">
        <v>538</v>
      </c>
      <c r="L41" s="8">
        <v>22597</v>
      </c>
      <c r="M41" s="7">
        <v>851</v>
      </c>
      <c r="N41" s="8">
        <v>935</v>
      </c>
      <c r="O41" s="9">
        <v>894</v>
      </c>
      <c r="P41" s="8">
        <v>25017</v>
      </c>
      <c r="Q41" s="7">
        <v>746</v>
      </c>
      <c r="R41" s="8">
        <v>830</v>
      </c>
      <c r="S41" s="9">
        <v>790</v>
      </c>
      <c r="T41" s="8">
        <v>40781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809</v>
      </c>
      <c r="F44" s="8">
        <v>893</v>
      </c>
      <c r="G44" s="9">
        <v>847</v>
      </c>
      <c r="H44" s="8">
        <v>23674</v>
      </c>
      <c r="I44" s="7">
        <v>494</v>
      </c>
      <c r="J44" s="8">
        <v>567</v>
      </c>
      <c r="K44" s="9">
        <v>530</v>
      </c>
      <c r="L44" s="8">
        <v>29855</v>
      </c>
      <c r="M44" s="7">
        <v>840</v>
      </c>
      <c r="N44" s="8">
        <v>935</v>
      </c>
      <c r="O44" s="9">
        <v>887</v>
      </c>
      <c r="P44" s="8">
        <v>36146</v>
      </c>
      <c r="Q44" s="7">
        <v>746</v>
      </c>
      <c r="R44" s="8">
        <v>830</v>
      </c>
      <c r="S44" s="9">
        <v>784</v>
      </c>
      <c r="T44" s="8">
        <v>52257</v>
      </c>
    </row>
    <row r="45" spans="2:20" ht="11.1" customHeight="1" x14ac:dyDescent="0.15">
      <c r="B45" s="7"/>
      <c r="C45" s="9">
        <v>27</v>
      </c>
      <c r="E45" s="7">
        <v>798</v>
      </c>
      <c r="F45" s="8">
        <v>872</v>
      </c>
      <c r="G45" s="9">
        <v>836</v>
      </c>
      <c r="H45" s="8">
        <v>9499</v>
      </c>
      <c r="I45" s="7">
        <v>483</v>
      </c>
      <c r="J45" s="8">
        <v>546</v>
      </c>
      <c r="K45" s="9">
        <v>515</v>
      </c>
      <c r="L45" s="8">
        <v>19856</v>
      </c>
      <c r="M45" s="7">
        <v>840</v>
      </c>
      <c r="N45" s="8">
        <v>935</v>
      </c>
      <c r="O45" s="9">
        <v>887</v>
      </c>
      <c r="P45" s="8">
        <v>20340</v>
      </c>
      <c r="Q45" s="7">
        <v>725</v>
      </c>
      <c r="R45" s="8">
        <v>798</v>
      </c>
      <c r="S45" s="9">
        <v>761</v>
      </c>
      <c r="T45" s="8">
        <v>15396</v>
      </c>
    </row>
    <row r="46" spans="2:20" ht="11.1" customHeight="1" x14ac:dyDescent="0.15">
      <c r="B46" s="7"/>
      <c r="C46" s="9">
        <v>28</v>
      </c>
      <c r="E46" s="7">
        <v>798</v>
      </c>
      <c r="F46" s="8">
        <v>872</v>
      </c>
      <c r="G46" s="9">
        <v>833</v>
      </c>
      <c r="H46" s="8">
        <v>14697</v>
      </c>
      <c r="I46" s="7">
        <v>483</v>
      </c>
      <c r="J46" s="8">
        <v>546</v>
      </c>
      <c r="K46" s="9">
        <v>512</v>
      </c>
      <c r="L46" s="8">
        <v>27284</v>
      </c>
      <c r="M46" s="7">
        <v>851</v>
      </c>
      <c r="N46" s="8">
        <v>935</v>
      </c>
      <c r="O46" s="9">
        <v>893</v>
      </c>
      <c r="P46" s="8">
        <v>26728</v>
      </c>
      <c r="Q46" s="7">
        <v>725</v>
      </c>
      <c r="R46" s="8">
        <v>798</v>
      </c>
      <c r="S46" s="9">
        <v>762</v>
      </c>
      <c r="T46" s="8">
        <v>29390</v>
      </c>
    </row>
    <row r="47" spans="2:20" ht="11.1" customHeight="1" x14ac:dyDescent="0.15">
      <c r="B47" s="7"/>
      <c r="C47" s="9">
        <v>29</v>
      </c>
      <c r="E47" s="7">
        <v>793</v>
      </c>
      <c r="F47" s="8">
        <v>861</v>
      </c>
      <c r="G47" s="9">
        <v>827</v>
      </c>
      <c r="H47" s="8">
        <v>9908</v>
      </c>
      <c r="I47" s="7">
        <v>480</v>
      </c>
      <c r="J47" s="8">
        <v>546</v>
      </c>
      <c r="K47" s="9">
        <v>512</v>
      </c>
      <c r="L47" s="8">
        <v>17884</v>
      </c>
      <c r="M47" s="7">
        <v>840</v>
      </c>
      <c r="N47" s="8">
        <v>935</v>
      </c>
      <c r="O47" s="9">
        <v>890</v>
      </c>
      <c r="P47" s="8">
        <v>17541</v>
      </c>
      <c r="Q47" s="7">
        <v>725</v>
      </c>
      <c r="R47" s="8">
        <v>796</v>
      </c>
      <c r="S47" s="9">
        <v>761</v>
      </c>
      <c r="T47" s="8">
        <v>21637</v>
      </c>
    </row>
    <row r="48" spans="2:20" ht="11.1" customHeight="1" x14ac:dyDescent="0.15">
      <c r="B48" s="7"/>
      <c r="C48" s="9">
        <v>30</v>
      </c>
      <c r="E48" s="7">
        <v>777</v>
      </c>
      <c r="F48" s="8">
        <v>861</v>
      </c>
      <c r="G48" s="9">
        <v>811</v>
      </c>
      <c r="H48" s="8">
        <v>18611</v>
      </c>
      <c r="I48" s="7">
        <v>462</v>
      </c>
      <c r="J48" s="8">
        <v>525</v>
      </c>
      <c r="K48" s="9">
        <v>497</v>
      </c>
      <c r="L48" s="8">
        <v>21409</v>
      </c>
      <c r="M48" s="7">
        <v>819</v>
      </c>
      <c r="N48" s="8">
        <v>924</v>
      </c>
      <c r="O48" s="9">
        <v>869</v>
      </c>
      <c r="P48" s="8">
        <v>22434</v>
      </c>
      <c r="Q48" s="7">
        <v>714</v>
      </c>
      <c r="R48" s="8">
        <v>798</v>
      </c>
      <c r="S48" s="9">
        <v>754</v>
      </c>
      <c r="T48" s="8">
        <v>26119</v>
      </c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85</v>
      </c>
    </row>
    <row r="52" spans="2:20" x14ac:dyDescent="0.15">
      <c r="B52" s="25" t="s">
        <v>34</v>
      </c>
      <c r="C52" s="19" t="s">
        <v>73</v>
      </c>
    </row>
    <row r="53" spans="2:20" x14ac:dyDescent="0.15">
      <c r="B53" s="25"/>
      <c r="C53" s="8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P50"/>
  <sheetViews>
    <sheetView zoomScale="75" workbookViewId="0">
      <selection activeCell="B11" sqref="B11:D5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494" t="s">
        <v>0</v>
      </c>
      <c r="D6" s="495"/>
      <c r="E6" s="517" t="s">
        <v>91</v>
      </c>
      <c r="F6" s="518"/>
      <c r="G6" s="518"/>
      <c r="H6" s="519"/>
      <c r="I6" s="517" t="s">
        <v>61</v>
      </c>
      <c r="J6" s="518"/>
      <c r="K6" s="518"/>
      <c r="L6" s="519"/>
      <c r="M6" s="517" t="s">
        <v>92</v>
      </c>
      <c r="N6" s="518"/>
      <c r="O6" s="518"/>
      <c r="P6" s="519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19</v>
      </c>
      <c r="D8" s="19" t="s">
        <v>33</v>
      </c>
      <c r="E8" s="7">
        <v>452</v>
      </c>
      <c r="F8" s="8">
        <v>760</v>
      </c>
      <c r="G8" s="9">
        <v>600.6</v>
      </c>
      <c r="H8" s="8">
        <v>11314738</v>
      </c>
      <c r="I8" s="7">
        <v>945</v>
      </c>
      <c r="J8" s="8">
        <v>1544</v>
      </c>
      <c r="K8" s="9">
        <v>1180.2</v>
      </c>
      <c r="L8" s="8">
        <v>858852</v>
      </c>
      <c r="M8" s="7">
        <v>562</v>
      </c>
      <c r="N8" s="8">
        <v>935</v>
      </c>
      <c r="O8" s="9">
        <v>766.5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652.04999999999995</v>
      </c>
      <c r="H9" s="8">
        <v>11709816</v>
      </c>
      <c r="I9" s="7">
        <v>893</v>
      </c>
      <c r="J9" s="8">
        <v>1443</v>
      </c>
      <c r="K9" s="9">
        <v>1127.7</v>
      </c>
      <c r="L9" s="8">
        <v>886104</v>
      </c>
      <c r="M9" s="7">
        <v>552</v>
      </c>
      <c r="N9" s="8">
        <v>945</v>
      </c>
      <c r="O9" s="9">
        <v>800.1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191</v>
      </c>
      <c r="C11" s="9">
        <v>11</v>
      </c>
      <c r="D11" s="30" t="s">
        <v>171</v>
      </c>
      <c r="E11" s="7">
        <v>410</v>
      </c>
      <c r="F11" s="8">
        <v>515</v>
      </c>
      <c r="G11" s="9">
        <v>468</v>
      </c>
      <c r="H11" s="8">
        <v>1950637</v>
      </c>
      <c r="I11" s="7">
        <v>861</v>
      </c>
      <c r="J11" s="8">
        <v>1134</v>
      </c>
      <c r="K11" s="9">
        <v>987</v>
      </c>
      <c r="L11" s="8">
        <v>122117</v>
      </c>
      <c r="M11" s="7">
        <v>546</v>
      </c>
      <c r="N11" s="8">
        <v>625</v>
      </c>
      <c r="O11" s="9">
        <v>588</v>
      </c>
      <c r="P11" s="8">
        <v>4524366</v>
      </c>
    </row>
    <row r="12" spans="2:16" x14ac:dyDescent="0.15">
      <c r="B12" s="7"/>
      <c r="C12" s="9">
        <v>12</v>
      </c>
      <c r="D12" s="9"/>
      <c r="E12" s="7">
        <v>389</v>
      </c>
      <c r="F12" s="8">
        <v>578</v>
      </c>
      <c r="G12" s="9">
        <v>464</v>
      </c>
      <c r="H12" s="8">
        <v>1512659</v>
      </c>
      <c r="I12" s="7">
        <v>840</v>
      </c>
      <c r="J12" s="8">
        <v>1187</v>
      </c>
      <c r="K12" s="9">
        <v>983</v>
      </c>
      <c r="L12" s="8">
        <v>111201</v>
      </c>
      <c r="M12" s="7">
        <v>557</v>
      </c>
      <c r="N12" s="8">
        <v>788</v>
      </c>
      <c r="O12" s="9">
        <v>616</v>
      </c>
      <c r="P12" s="8">
        <v>3876256</v>
      </c>
    </row>
    <row r="13" spans="2:16" x14ac:dyDescent="0.15">
      <c r="B13" s="7" t="s">
        <v>195</v>
      </c>
      <c r="C13" s="9">
        <v>1</v>
      </c>
      <c r="D13" s="9" t="s">
        <v>171</v>
      </c>
      <c r="E13" s="7">
        <v>410</v>
      </c>
      <c r="F13" s="8">
        <v>609</v>
      </c>
      <c r="G13" s="9">
        <v>487</v>
      </c>
      <c r="H13" s="8">
        <v>1262584</v>
      </c>
      <c r="I13" s="7">
        <v>861</v>
      </c>
      <c r="J13" s="8">
        <v>1155</v>
      </c>
      <c r="K13" s="9">
        <v>972</v>
      </c>
      <c r="L13" s="8">
        <v>91493</v>
      </c>
      <c r="M13" s="7">
        <v>545</v>
      </c>
      <c r="N13" s="8">
        <v>834</v>
      </c>
      <c r="O13" s="9">
        <v>657</v>
      </c>
      <c r="P13" s="8">
        <v>3924450</v>
      </c>
    </row>
    <row r="14" spans="2:16" x14ac:dyDescent="0.15">
      <c r="B14" s="7"/>
      <c r="C14" s="9">
        <v>2</v>
      </c>
      <c r="D14" s="9"/>
      <c r="E14" s="7">
        <v>410</v>
      </c>
      <c r="F14" s="8">
        <v>525</v>
      </c>
      <c r="G14" s="9">
        <v>476</v>
      </c>
      <c r="H14" s="8">
        <v>1537845</v>
      </c>
      <c r="I14" s="7">
        <v>840</v>
      </c>
      <c r="J14" s="8">
        <v>1082</v>
      </c>
      <c r="K14" s="9">
        <v>940</v>
      </c>
      <c r="L14" s="8">
        <v>94520</v>
      </c>
      <c r="M14" s="7">
        <v>546</v>
      </c>
      <c r="N14" s="8">
        <v>674</v>
      </c>
      <c r="O14" s="9">
        <v>605</v>
      </c>
      <c r="P14" s="8">
        <v>3783945</v>
      </c>
    </row>
    <row r="15" spans="2:16" x14ac:dyDescent="0.15">
      <c r="B15" s="7"/>
      <c r="C15" s="9">
        <v>3</v>
      </c>
      <c r="D15" s="9"/>
      <c r="E15" s="7">
        <v>441</v>
      </c>
      <c r="F15" s="8">
        <v>557</v>
      </c>
      <c r="G15" s="9">
        <v>502</v>
      </c>
      <c r="H15" s="8">
        <v>1613020</v>
      </c>
      <c r="I15" s="7">
        <v>872</v>
      </c>
      <c r="J15" s="8">
        <v>1197</v>
      </c>
      <c r="K15" s="9">
        <v>985</v>
      </c>
      <c r="L15" s="8">
        <v>123997</v>
      </c>
      <c r="M15" s="7">
        <v>578</v>
      </c>
      <c r="N15" s="8">
        <v>683</v>
      </c>
      <c r="O15" s="9">
        <v>621</v>
      </c>
      <c r="P15" s="8">
        <v>4025592</v>
      </c>
    </row>
    <row r="16" spans="2:16" x14ac:dyDescent="0.15">
      <c r="B16" s="7"/>
      <c r="C16" s="9">
        <v>4</v>
      </c>
      <c r="D16" s="9"/>
      <c r="E16" s="7">
        <v>452</v>
      </c>
      <c r="F16" s="8">
        <v>559</v>
      </c>
      <c r="G16" s="9">
        <v>506</v>
      </c>
      <c r="H16" s="8">
        <v>1481026</v>
      </c>
      <c r="I16" s="7">
        <v>893</v>
      </c>
      <c r="J16" s="8">
        <v>1155</v>
      </c>
      <c r="K16" s="9">
        <v>998</v>
      </c>
      <c r="L16" s="8">
        <v>94008</v>
      </c>
      <c r="M16" s="7">
        <v>574</v>
      </c>
      <c r="N16" s="8">
        <v>691</v>
      </c>
      <c r="O16" s="9">
        <v>624</v>
      </c>
      <c r="P16" s="8">
        <v>3674038</v>
      </c>
    </row>
    <row r="17" spans="2:16" x14ac:dyDescent="0.15">
      <c r="B17" s="7"/>
      <c r="C17" s="9">
        <v>5</v>
      </c>
      <c r="D17" s="30"/>
      <c r="E17" s="7">
        <v>483</v>
      </c>
      <c r="F17" s="8">
        <v>609</v>
      </c>
      <c r="G17" s="9">
        <v>552</v>
      </c>
      <c r="H17" s="8">
        <v>1474800</v>
      </c>
      <c r="I17" s="7">
        <v>924</v>
      </c>
      <c r="J17" s="8">
        <v>1119</v>
      </c>
      <c r="K17" s="9">
        <v>1010</v>
      </c>
      <c r="L17" s="8">
        <v>106214</v>
      </c>
      <c r="M17" s="7">
        <v>594</v>
      </c>
      <c r="N17" s="8">
        <v>756</v>
      </c>
      <c r="O17" s="9">
        <v>681</v>
      </c>
      <c r="P17" s="8">
        <v>3891574</v>
      </c>
    </row>
    <row r="18" spans="2:16" x14ac:dyDescent="0.15">
      <c r="B18" s="7"/>
      <c r="C18" s="9">
        <v>6</v>
      </c>
      <c r="D18" s="30"/>
      <c r="E18" s="7">
        <v>536</v>
      </c>
      <c r="F18" s="8">
        <v>683</v>
      </c>
      <c r="G18" s="9">
        <v>615</v>
      </c>
      <c r="H18" s="8">
        <v>1376464</v>
      </c>
      <c r="I18" s="7">
        <v>945</v>
      </c>
      <c r="J18" s="8">
        <v>1155</v>
      </c>
      <c r="K18" s="9">
        <v>1055</v>
      </c>
      <c r="L18" s="8">
        <v>95813</v>
      </c>
      <c r="M18" s="7">
        <v>651</v>
      </c>
      <c r="N18" s="8">
        <v>819</v>
      </c>
      <c r="O18" s="9">
        <v>756</v>
      </c>
      <c r="P18" s="8">
        <v>3631890</v>
      </c>
    </row>
    <row r="19" spans="2:16" x14ac:dyDescent="0.15">
      <c r="B19" s="350"/>
      <c r="C19" s="351">
        <v>7</v>
      </c>
      <c r="D19" s="351"/>
      <c r="E19" s="10">
        <v>483</v>
      </c>
      <c r="F19" s="11">
        <v>672</v>
      </c>
      <c r="G19" s="12">
        <v>596</v>
      </c>
      <c r="H19" s="11">
        <v>927764</v>
      </c>
      <c r="I19" s="10">
        <v>924</v>
      </c>
      <c r="J19" s="11">
        <v>1178</v>
      </c>
      <c r="K19" s="12">
        <v>1048</v>
      </c>
      <c r="L19" s="11">
        <v>70822</v>
      </c>
      <c r="M19" s="10">
        <v>642</v>
      </c>
      <c r="N19" s="11">
        <v>803</v>
      </c>
      <c r="O19" s="12">
        <v>738</v>
      </c>
      <c r="P19" s="11">
        <v>2779769</v>
      </c>
    </row>
    <row r="20" spans="2:16" ht="11.1" customHeight="1" x14ac:dyDescent="0.15">
      <c r="B20" s="13" t="s">
        <v>484</v>
      </c>
      <c r="C20" s="9">
        <v>1</v>
      </c>
      <c r="D20" s="19" t="s">
        <v>86</v>
      </c>
      <c r="E20" s="7">
        <v>599</v>
      </c>
      <c r="F20" s="8">
        <v>672</v>
      </c>
      <c r="G20" s="9">
        <v>639</v>
      </c>
      <c r="H20" s="8">
        <v>12408</v>
      </c>
      <c r="I20" s="7">
        <v>998</v>
      </c>
      <c r="J20" s="8">
        <v>1155</v>
      </c>
      <c r="K20" s="9">
        <v>1063</v>
      </c>
      <c r="L20" s="8">
        <v>888</v>
      </c>
      <c r="M20" s="7">
        <v>714</v>
      </c>
      <c r="N20" s="8">
        <v>797</v>
      </c>
      <c r="O20" s="9">
        <v>752</v>
      </c>
      <c r="P20" s="8">
        <v>44602</v>
      </c>
    </row>
    <row r="21" spans="2:16" ht="11.1" customHeight="1" x14ac:dyDescent="0.15">
      <c r="B21" s="7"/>
      <c r="C21" s="9">
        <v>2</v>
      </c>
      <c r="E21" s="7">
        <v>588</v>
      </c>
      <c r="F21" s="8">
        <v>651</v>
      </c>
      <c r="G21" s="9">
        <v>625</v>
      </c>
      <c r="H21" s="8">
        <v>28744</v>
      </c>
      <c r="I21" s="7">
        <v>998</v>
      </c>
      <c r="J21" s="8">
        <v>1155</v>
      </c>
      <c r="K21" s="9">
        <v>1061</v>
      </c>
      <c r="L21" s="8">
        <v>700</v>
      </c>
      <c r="M21" s="7">
        <v>702</v>
      </c>
      <c r="N21" s="8">
        <v>798</v>
      </c>
      <c r="O21" s="9">
        <v>747</v>
      </c>
      <c r="P21" s="8">
        <v>81871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>
        <v>588</v>
      </c>
      <c r="F24" s="8">
        <v>651</v>
      </c>
      <c r="G24" s="9">
        <v>622</v>
      </c>
      <c r="H24" s="8">
        <v>88698</v>
      </c>
      <c r="I24" s="7">
        <v>998</v>
      </c>
      <c r="J24" s="8">
        <v>1155</v>
      </c>
      <c r="K24" s="9">
        <v>1058</v>
      </c>
      <c r="L24" s="8">
        <v>4566</v>
      </c>
      <c r="M24" s="7">
        <v>706</v>
      </c>
      <c r="N24" s="8">
        <v>788</v>
      </c>
      <c r="O24" s="9">
        <v>740</v>
      </c>
      <c r="P24" s="8">
        <v>154307</v>
      </c>
    </row>
    <row r="25" spans="2:16" ht="11.1" customHeight="1" x14ac:dyDescent="0.15">
      <c r="B25" s="7"/>
      <c r="C25" s="9">
        <v>6</v>
      </c>
      <c r="E25" s="7">
        <v>588</v>
      </c>
      <c r="F25" s="8">
        <v>651</v>
      </c>
      <c r="G25" s="9">
        <v>620</v>
      </c>
      <c r="H25" s="8">
        <v>24329</v>
      </c>
      <c r="I25" s="7">
        <v>998</v>
      </c>
      <c r="J25" s="8">
        <v>1178</v>
      </c>
      <c r="K25" s="9">
        <v>1061</v>
      </c>
      <c r="L25" s="8">
        <v>1242</v>
      </c>
      <c r="M25" s="7">
        <v>694</v>
      </c>
      <c r="N25" s="8">
        <v>788</v>
      </c>
      <c r="O25" s="9">
        <v>740</v>
      </c>
      <c r="P25" s="8">
        <v>63578</v>
      </c>
    </row>
    <row r="26" spans="2:16" ht="11.1" customHeight="1" x14ac:dyDescent="0.15">
      <c r="B26" s="7"/>
      <c r="C26" s="9">
        <v>7</v>
      </c>
      <c r="E26" s="7">
        <v>588</v>
      </c>
      <c r="F26" s="8">
        <v>651</v>
      </c>
      <c r="G26" s="9">
        <v>621</v>
      </c>
      <c r="H26" s="8">
        <v>78684</v>
      </c>
      <c r="I26" s="7">
        <v>1008</v>
      </c>
      <c r="J26" s="8">
        <v>1145</v>
      </c>
      <c r="K26" s="9">
        <v>1080</v>
      </c>
      <c r="L26" s="8">
        <v>3678</v>
      </c>
      <c r="M26" s="7">
        <v>704</v>
      </c>
      <c r="N26" s="8">
        <v>798</v>
      </c>
      <c r="O26" s="9">
        <v>751</v>
      </c>
      <c r="P26" s="8">
        <v>232648</v>
      </c>
    </row>
    <row r="27" spans="2:16" ht="11.1" customHeight="1" x14ac:dyDescent="0.15">
      <c r="B27" s="7"/>
      <c r="C27" s="9">
        <v>8</v>
      </c>
      <c r="E27" s="7">
        <v>588</v>
      </c>
      <c r="F27" s="8">
        <v>651</v>
      </c>
      <c r="G27" s="9">
        <v>621</v>
      </c>
      <c r="H27" s="8">
        <v>29079</v>
      </c>
      <c r="I27" s="7">
        <v>1003</v>
      </c>
      <c r="J27" s="8">
        <v>1155</v>
      </c>
      <c r="K27" s="9">
        <v>1072</v>
      </c>
      <c r="L27" s="8">
        <v>2046</v>
      </c>
      <c r="M27" s="7">
        <v>705</v>
      </c>
      <c r="N27" s="8">
        <v>795</v>
      </c>
      <c r="O27" s="9">
        <v>755</v>
      </c>
      <c r="P27" s="8">
        <v>143052</v>
      </c>
    </row>
    <row r="28" spans="2:16" ht="11.1" customHeight="1" x14ac:dyDescent="0.15">
      <c r="B28" s="7"/>
      <c r="C28" s="9">
        <v>9</v>
      </c>
      <c r="E28" s="7">
        <v>569</v>
      </c>
      <c r="F28" s="8">
        <v>641</v>
      </c>
      <c r="G28" s="9">
        <v>606</v>
      </c>
      <c r="H28" s="8">
        <v>27698</v>
      </c>
      <c r="I28" s="7">
        <v>992</v>
      </c>
      <c r="J28" s="8">
        <v>1155</v>
      </c>
      <c r="K28" s="9">
        <v>1064</v>
      </c>
      <c r="L28" s="8">
        <v>1765</v>
      </c>
      <c r="M28" s="7">
        <v>707</v>
      </c>
      <c r="N28" s="8">
        <v>788</v>
      </c>
      <c r="O28" s="9">
        <v>748</v>
      </c>
      <c r="P28" s="8">
        <v>167121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567</v>
      </c>
      <c r="F31" s="8">
        <v>641</v>
      </c>
      <c r="G31" s="9">
        <v>604</v>
      </c>
      <c r="H31" s="8">
        <v>134042</v>
      </c>
      <c r="I31" s="7">
        <v>956</v>
      </c>
      <c r="J31" s="8">
        <v>1155</v>
      </c>
      <c r="K31" s="9">
        <v>1064</v>
      </c>
      <c r="L31" s="8">
        <v>14482</v>
      </c>
      <c r="M31" s="7">
        <v>704</v>
      </c>
      <c r="N31" s="8">
        <v>777</v>
      </c>
      <c r="O31" s="9">
        <v>746</v>
      </c>
      <c r="P31" s="8">
        <v>349102</v>
      </c>
    </row>
    <row r="32" spans="2:16" ht="11.1" customHeight="1" x14ac:dyDescent="0.15">
      <c r="B32" s="7"/>
      <c r="C32" s="9">
        <v>13</v>
      </c>
      <c r="E32" s="7">
        <v>567</v>
      </c>
      <c r="F32" s="8">
        <v>641</v>
      </c>
      <c r="G32" s="9">
        <v>606</v>
      </c>
      <c r="H32" s="8">
        <v>31366</v>
      </c>
      <c r="I32" s="7">
        <v>998</v>
      </c>
      <c r="J32" s="8">
        <v>1155</v>
      </c>
      <c r="K32" s="9">
        <v>1070</v>
      </c>
      <c r="L32" s="8">
        <v>1244</v>
      </c>
      <c r="M32" s="7">
        <v>706</v>
      </c>
      <c r="N32" s="8">
        <v>788</v>
      </c>
      <c r="O32" s="9">
        <v>746</v>
      </c>
      <c r="P32" s="8">
        <v>84969</v>
      </c>
    </row>
    <row r="33" spans="2:16" ht="11.1" customHeight="1" x14ac:dyDescent="0.15">
      <c r="B33" s="7"/>
      <c r="C33" s="9">
        <v>14</v>
      </c>
      <c r="E33" s="7">
        <v>567</v>
      </c>
      <c r="F33" s="8">
        <v>641</v>
      </c>
      <c r="G33" s="9">
        <v>605</v>
      </c>
      <c r="H33" s="8">
        <v>45993</v>
      </c>
      <c r="I33" s="7">
        <v>998</v>
      </c>
      <c r="J33" s="8">
        <v>1155</v>
      </c>
      <c r="K33" s="9">
        <v>1071</v>
      </c>
      <c r="L33" s="8">
        <v>2014</v>
      </c>
      <c r="M33" s="7">
        <v>714</v>
      </c>
      <c r="N33" s="8">
        <v>788</v>
      </c>
      <c r="O33" s="9">
        <v>746</v>
      </c>
      <c r="P33" s="8">
        <v>155045</v>
      </c>
    </row>
    <row r="34" spans="2:16" ht="11.1" customHeight="1" x14ac:dyDescent="0.15">
      <c r="B34" s="7"/>
      <c r="C34" s="9">
        <v>15</v>
      </c>
      <c r="E34" s="7">
        <v>567</v>
      </c>
      <c r="F34" s="8">
        <v>641</v>
      </c>
      <c r="G34" s="9">
        <v>604</v>
      </c>
      <c r="H34" s="8">
        <v>29572</v>
      </c>
      <c r="I34" s="7">
        <v>998</v>
      </c>
      <c r="J34" s="8">
        <v>1155</v>
      </c>
      <c r="K34" s="9">
        <v>1075</v>
      </c>
      <c r="L34" s="8">
        <v>1079</v>
      </c>
      <c r="M34" s="7">
        <v>728</v>
      </c>
      <c r="N34" s="8">
        <v>781</v>
      </c>
      <c r="O34" s="9">
        <v>746</v>
      </c>
      <c r="P34" s="8">
        <v>111092</v>
      </c>
    </row>
    <row r="35" spans="2:16" ht="11.1" customHeight="1" x14ac:dyDescent="0.15">
      <c r="B35" s="7"/>
      <c r="C35" s="9">
        <v>16</v>
      </c>
      <c r="E35" s="7">
        <v>567</v>
      </c>
      <c r="F35" s="8">
        <v>630</v>
      </c>
      <c r="G35" s="9">
        <v>601</v>
      </c>
      <c r="H35" s="8">
        <v>32132</v>
      </c>
      <c r="I35" s="7">
        <v>998</v>
      </c>
      <c r="J35" s="8">
        <v>1155</v>
      </c>
      <c r="K35" s="9">
        <v>1072</v>
      </c>
      <c r="L35" s="8">
        <v>2591</v>
      </c>
      <c r="M35" s="7">
        <v>714</v>
      </c>
      <c r="N35" s="8">
        <v>788</v>
      </c>
      <c r="O35" s="9">
        <v>747</v>
      </c>
      <c r="P35" s="8">
        <v>78299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>
        <v>557</v>
      </c>
      <c r="F39" s="8">
        <v>630</v>
      </c>
      <c r="G39" s="9">
        <v>595</v>
      </c>
      <c r="H39" s="8">
        <v>35018</v>
      </c>
      <c r="I39" s="7">
        <v>998</v>
      </c>
      <c r="J39" s="8">
        <v>1155</v>
      </c>
      <c r="K39" s="9">
        <v>1075</v>
      </c>
      <c r="L39" s="8">
        <v>2327</v>
      </c>
      <c r="M39" s="7">
        <v>708</v>
      </c>
      <c r="N39" s="8">
        <v>803</v>
      </c>
      <c r="O39" s="9">
        <v>753</v>
      </c>
      <c r="P39" s="8">
        <v>107966</v>
      </c>
    </row>
    <row r="40" spans="2:16" ht="11.1" customHeight="1" x14ac:dyDescent="0.15">
      <c r="B40" s="7"/>
      <c r="C40" s="9">
        <v>21</v>
      </c>
      <c r="E40" s="7">
        <v>557</v>
      </c>
      <c r="F40" s="8">
        <v>630</v>
      </c>
      <c r="G40" s="9">
        <v>595</v>
      </c>
      <c r="H40" s="8">
        <v>76465</v>
      </c>
      <c r="I40" s="7">
        <v>998</v>
      </c>
      <c r="J40" s="8">
        <v>1155</v>
      </c>
      <c r="K40" s="9">
        <v>1076</v>
      </c>
      <c r="L40" s="8">
        <v>4235</v>
      </c>
      <c r="M40" s="7">
        <v>704</v>
      </c>
      <c r="N40" s="8">
        <v>798</v>
      </c>
      <c r="O40" s="9">
        <v>746</v>
      </c>
      <c r="P40" s="8">
        <v>137959</v>
      </c>
    </row>
    <row r="41" spans="2:16" ht="11.1" customHeight="1" x14ac:dyDescent="0.15">
      <c r="B41" s="7"/>
      <c r="C41" s="9">
        <v>22</v>
      </c>
      <c r="E41" s="7">
        <v>555</v>
      </c>
      <c r="F41" s="8">
        <v>630</v>
      </c>
      <c r="G41" s="9">
        <v>588</v>
      </c>
      <c r="H41" s="8">
        <v>35951</v>
      </c>
      <c r="I41" s="7">
        <v>998</v>
      </c>
      <c r="J41" s="8">
        <v>1176</v>
      </c>
      <c r="K41" s="9">
        <v>1075</v>
      </c>
      <c r="L41" s="8">
        <v>4281</v>
      </c>
      <c r="M41" s="7">
        <v>675</v>
      </c>
      <c r="N41" s="8">
        <v>788</v>
      </c>
      <c r="O41" s="9">
        <v>725</v>
      </c>
      <c r="P41" s="8">
        <v>158086</v>
      </c>
    </row>
    <row r="42" spans="2:16" ht="11.1" customHeight="1" x14ac:dyDescent="0.15">
      <c r="B42" s="7"/>
      <c r="C42" s="9">
        <v>23</v>
      </c>
      <c r="E42" s="7">
        <v>525</v>
      </c>
      <c r="F42" s="8">
        <v>609</v>
      </c>
      <c r="G42" s="9">
        <v>568</v>
      </c>
      <c r="H42" s="8">
        <v>28718</v>
      </c>
      <c r="I42" s="7">
        <v>998</v>
      </c>
      <c r="J42" s="8">
        <v>1103</v>
      </c>
      <c r="K42" s="9">
        <v>1057</v>
      </c>
      <c r="L42" s="8">
        <v>2628</v>
      </c>
      <c r="M42" s="7">
        <v>649</v>
      </c>
      <c r="N42" s="8">
        <v>756</v>
      </c>
      <c r="O42" s="9">
        <v>709</v>
      </c>
      <c r="P42" s="8">
        <v>102918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525</v>
      </c>
      <c r="F45" s="8">
        <v>609</v>
      </c>
      <c r="G45" s="9">
        <v>567</v>
      </c>
      <c r="H45" s="8">
        <v>62779</v>
      </c>
      <c r="I45" s="7">
        <v>998</v>
      </c>
      <c r="J45" s="8">
        <v>1103</v>
      </c>
      <c r="K45" s="9">
        <v>1050</v>
      </c>
      <c r="L45" s="8">
        <v>9455</v>
      </c>
      <c r="M45" s="7">
        <v>648</v>
      </c>
      <c r="N45" s="8">
        <v>751</v>
      </c>
      <c r="O45" s="9">
        <v>704</v>
      </c>
      <c r="P45" s="8">
        <v>208943</v>
      </c>
    </row>
    <row r="46" spans="2:16" ht="11.1" customHeight="1" x14ac:dyDescent="0.15">
      <c r="B46" s="7"/>
      <c r="C46" s="9">
        <v>27</v>
      </c>
      <c r="E46" s="7">
        <v>504</v>
      </c>
      <c r="F46" s="8">
        <v>567</v>
      </c>
      <c r="G46" s="9">
        <v>541</v>
      </c>
      <c r="H46" s="8">
        <v>34133</v>
      </c>
      <c r="I46" s="7">
        <v>924</v>
      </c>
      <c r="J46" s="8">
        <v>1050</v>
      </c>
      <c r="K46" s="9">
        <v>1009</v>
      </c>
      <c r="L46" s="8">
        <v>925</v>
      </c>
      <c r="M46" s="7">
        <v>662</v>
      </c>
      <c r="N46" s="8">
        <v>735</v>
      </c>
      <c r="O46" s="9">
        <v>698</v>
      </c>
      <c r="P46" s="8">
        <v>48751</v>
      </c>
    </row>
    <row r="47" spans="2:16" ht="11.1" customHeight="1" x14ac:dyDescent="0.15">
      <c r="B47" s="7"/>
      <c r="C47" s="9">
        <v>28</v>
      </c>
      <c r="E47" s="7">
        <v>504</v>
      </c>
      <c r="F47" s="8">
        <v>567</v>
      </c>
      <c r="G47" s="9">
        <v>534</v>
      </c>
      <c r="H47" s="8">
        <v>41503</v>
      </c>
      <c r="I47" s="7">
        <v>924</v>
      </c>
      <c r="J47" s="8">
        <v>1050</v>
      </c>
      <c r="K47" s="9">
        <v>996</v>
      </c>
      <c r="L47" s="8">
        <v>3647</v>
      </c>
      <c r="M47" s="7">
        <v>662</v>
      </c>
      <c r="N47" s="8">
        <v>735</v>
      </c>
      <c r="O47" s="9">
        <v>696</v>
      </c>
      <c r="P47" s="8">
        <v>169606</v>
      </c>
    </row>
    <row r="48" spans="2:16" ht="11.1" customHeight="1" x14ac:dyDescent="0.15">
      <c r="B48" s="7"/>
      <c r="C48" s="9">
        <v>29</v>
      </c>
      <c r="E48" s="7">
        <v>504</v>
      </c>
      <c r="F48" s="8">
        <v>567</v>
      </c>
      <c r="G48" s="9">
        <v>533</v>
      </c>
      <c r="H48" s="8">
        <v>23028</v>
      </c>
      <c r="I48" s="7">
        <v>945</v>
      </c>
      <c r="J48" s="8">
        <v>1050</v>
      </c>
      <c r="K48" s="9">
        <v>991</v>
      </c>
      <c r="L48" s="8">
        <v>3446</v>
      </c>
      <c r="M48" s="7">
        <v>642</v>
      </c>
      <c r="N48" s="8">
        <v>732</v>
      </c>
      <c r="O48" s="9">
        <v>685</v>
      </c>
      <c r="P48" s="8">
        <v>113034</v>
      </c>
    </row>
    <row r="49" spans="2:16" ht="11.1" customHeight="1" x14ac:dyDescent="0.15">
      <c r="B49" s="7"/>
      <c r="C49" s="9">
        <v>30</v>
      </c>
      <c r="E49" s="7">
        <v>483</v>
      </c>
      <c r="F49" s="8">
        <v>546</v>
      </c>
      <c r="G49" s="9">
        <v>512</v>
      </c>
      <c r="H49" s="8">
        <v>27424</v>
      </c>
      <c r="I49" s="7">
        <v>945</v>
      </c>
      <c r="J49" s="8">
        <v>1050</v>
      </c>
      <c r="K49" s="9">
        <v>1001</v>
      </c>
      <c r="L49" s="8">
        <v>3583</v>
      </c>
      <c r="M49" s="7">
        <v>642</v>
      </c>
      <c r="N49" s="8">
        <v>717</v>
      </c>
      <c r="O49" s="9">
        <v>683</v>
      </c>
      <c r="P49" s="8">
        <v>66820</v>
      </c>
    </row>
    <row r="50" spans="2:16" ht="11.1" customHeight="1" x14ac:dyDescent="0.15">
      <c r="B50" s="350"/>
      <c r="C50" s="351">
        <v>31</v>
      </c>
      <c r="D50" s="351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T46"/>
  <sheetViews>
    <sheetView topLeftCell="A4" zoomScale="75" workbookViewId="0">
      <selection activeCell="E43" sqref="E43:L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97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494" t="s">
        <v>0</v>
      </c>
      <c r="D6" s="495"/>
      <c r="E6" s="520" t="s">
        <v>94</v>
      </c>
      <c r="F6" s="521"/>
      <c r="G6" s="521"/>
      <c r="H6" s="522"/>
      <c r="I6" s="517" t="s">
        <v>95</v>
      </c>
      <c r="J6" s="518"/>
      <c r="K6" s="518"/>
      <c r="L6" s="519"/>
      <c r="M6" s="517" t="s">
        <v>89</v>
      </c>
      <c r="N6" s="518"/>
      <c r="O6" s="518"/>
      <c r="P6" s="519"/>
      <c r="Q6" s="517" t="s">
        <v>90</v>
      </c>
      <c r="R6" s="518"/>
      <c r="S6" s="518"/>
      <c r="T6" s="519"/>
    </row>
    <row r="7" spans="2:20" x14ac:dyDescent="0.15">
      <c r="B7" s="528" t="s">
        <v>4</v>
      </c>
      <c r="C7" s="529"/>
      <c r="D7" s="530"/>
      <c r="E7" s="21" t="s">
        <v>18</v>
      </c>
      <c r="F7" s="22" t="s">
        <v>19</v>
      </c>
      <c r="G7" s="26" t="s">
        <v>20</v>
      </c>
      <c r="H7" s="22" t="s">
        <v>75</v>
      </c>
      <c r="I7" s="21" t="s">
        <v>18</v>
      </c>
      <c r="J7" s="22" t="s">
        <v>19</v>
      </c>
      <c r="K7" s="26" t="s">
        <v>20</v>
      </c>
      <c r="L7" s="22" t="s">
        <v>27</v>
      </c>
      <c r="M7" s="21" t="s">
        <v>18</v>
      </c>
      <c r="N7" s="22" t="s">
        <v>19</v>
      </c>
      <c r="O7" s="26" t="s">
        <v>20</v>
      </c>
      <c r="P7" s="22" t="s">
        <v>8</v>
      </c>
      <c r="Q7" s="21" t="s">
        <v>18</v>
      </c>
      <c r="R7" s="22" t="s">
        <v>19</v>
      </c>
      <c r="S7" s="26" t="s">
        <v>20</v>
      </c>
      <c r="T7" s="22" t="s">
        <v>8</v>
      </c>
    </row>
    <row r="8" spans="2:20" x14ac:dyDescent="0.15">
      <c r="B8" s="45" t="s">
        <v>145</v>
      </c>
      <c r="C8" s="92">
        <v>18</v>
      </c>
      <c r="D8" s="46" t="s">
        <v>33</v>
      </c>
      <c r="E8" s="7">
        <v>630</v>
      </c>
      <c r="F8" s="8">
        <v>819</v>
      </c>
      <c r="G8" s="9">
        <v>701</v>
      </c>
      <c r="H8" s="8">
        <v>399794</v>
      </c>
      <c r="I8" s="7">
        <v>409.5</v>
      </c>
      <c r="J8" s="8">
        <v>582.75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504823.7</v>
      </c>
      <c r="I10" s="7">
        <v>462</v>
      </c>
      <c r="J10" s="8">
        <v>609</v>
      </c>
      <c r="K10" s="9">
        <v>530</v>
      </c>
      <c r="L10" s="8">
        <v>820887.9</v>
      </c>
      <c r="M10" s="7">
        <v>735</v>
      </c>
      <c r="N10" s="8">
        <v>998</v>
      </c>
      <c r="O10" s="9">
        <v>869</v>
      </c>
      <c r="P10" s="8">
        <v>1341036.2</v>
      </c>
      <c r="Q10" s="7">
        <v>598.5</v>
      </c>
      <c r="R10" s="8">
        <v>893</v>
      </c>
      <c r="S10" s="9">
        <v>769</v>
      </c>
      <c r="T10" s="8">
        <v>865061.5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512298.3</v>
      </c>
      <c r="I11" s="10">
        <v>346.5</v>
      </c>
      <c r="J11" s="11">
        <v>577.5</v>
      </c>
      <c r="K11" s="12">
        <v>469</v>
      </c>
      <c r="L11" s="11">
        <v>858382.10000000009</v>
      </c>
      <c r="M11" s="10">
        <v>630</v>
      </c>
      <c r="N11" s="11">
        <v>945</v>
      </c>
      <c r="O11" s="12">
        <v>769</v>
      </c>
      <c r="P11" s="11">
        <v>1579631.1</v>
      </c>
      <c r="Q11" s="10">
        <v>525</v>
      </c>
      <c r="R11" s="11">
        <v>829.5</v>
      </c>
      <c r="S11" s="12">
        <v>658</v>
      </c>
      <c r="T11" s="11">
        <v>1543777.6000000003</v>
      </c>
    </row>
    <row r="12" spans="2:20" x14ac:dyDescent="0.15">
      <c r="B12" s="7" t="s">
        <v>190</v>
      </c>
      <c r="C12" s="14">
        <v>7</v>
      </c>
      <c r="D12" s="30" t="s">
        <v>119</v>
      </c>
      <c r="E12" s="7">
        <v>630</v>
      </c>
      <c r="F12" s="8">
        <v>825.30000000000007</v>
      </c>
      <c r="G12" s="9">
        <v>749.27631050123421</v>
      </c>
      <c r="H12" s="8">
        <v>55648.700000000012</v>
      </c>
      <c r="I12" s="7">
        <v>420</v>
      </c>
      <c r="J12" s="8">
        <v>525</v>
      </c>
      <c r="K12" s="9">
        <v>482.83563881055233</v>
      </c>
      <c r="L12" s="8">
        <v>62851.9</v>
      </c>
      <c r="M12" s="7">
        <v>714</v>
      </c>
      <c r="N12" s="8">
        <v>945</v>
      </c>
      <c r="O12" s="9">
        <v>780.32626616969981</v>
      </c>
      <c r="P12" s="8">
        <v>130457.90000000014</v>
      </c>
      <c r="Q12" s="7">
        <v>630</v>
      </c>
      <c r="R12" s="8">
        <v>756</v>
      </c>
      <c r="S12" s="9">
        <v>686.81306284496986</v>
      </c>
      <c r="T12" s="8">
        <v>113809.40000000013</v>
      </c>
    </row>
    <row r="13" spans="2:20" x14ac:dyDescent="0.15">
      <c r="B13" s="7"/>
      <c r="C13" s="14">
        <v>8</v>
      </c>
      <c r="D13" s="30"/>
      <c r="E13" s="7">
        <v>609</v>
      </c>
      <c r="F13" s="8">
        <v>787.5</v>
      </c>
      <c r="G13" s="9">
        <v>714.44702520611884</v>
      </c>
      <c r="H13" s="8">
        <v>36339.60000000002</v>
      </c>
      <c r="I13" s="7">
        <v>399</v>
      </c>
      <c r="J13" s="8">
        <v>483</v>
      </c>
      <c r="K13" s="9">
        <v>422.3329374008635</v>
      </c>
      <c r="L13" s="8">
        <v>62607.299999999988</v>
      </c>
      <c r="M13" s="7">
        <v>682.5</v>
      </c>
      <c r="N13" s="8">
        <v>840</v>
      </c>
      <c r="O13" s="9">
        <v>735.73483872566021</v>
      </c>
      <c r="P13" s="8">
        <v>73815.600000000035</v>
      </c>
      <c r="Q13" s="7">
        <v>609</v>
      </c>
      <c r="R13" s="8">
        <v>714</v>
      </c>
      <c r="S13" s="9">
        <v>650.61994788826269</v>
      </c>
      <c r="T13" s="8">
        <v>107699.89999999998</v>
      </c>
    </row>
    <row r="14" spans="2:20" x14ac:dyDescent="0.15">
      <c r="B14" s="7"/>
      <c r="C14" s="14">
        <v>9</v>
      </c>
      <c r="D14" s="30"/>
      <c r="E14" s="7">
        <v>609</v>
      </c>
      <c r="F14" s="8">
        <v>766.5</v>
      </c>
      <c r="G14" s="9">
        <v>683.97185236535745</v>
      </c>
      <c r="H14" s="8">
        <v>38982.39999999998</v>
      </c>
      <c r="I14" s="7">
        <v>388.5</v>
      </c>
      <c r="J14" s="8">
        <v>504</v>
      </c>
      <c r="K14" s="9">
        <v>473.80545614613703</v>
      </c>
      <c r="L14" s="8">
        <v>97757.699999999953</v>
      </c>
      <c r="M14" s="7">
        <v>630</v>
      </c>
      <c r="N14" s="8">
        <v>840</v>
      </c>
      <c r="O14" s="9">
        <v>738.10632439502922</v>
      </c>
      <c r="P14" s="8">
        <v>107593.00000000004</v>
      </c>
      <c r="Q14" s="7">
        <v>609</v>
      </c>
      <c r="R14" s="8">
        <v>829.5</v>
      </c>
      <c r="S14" s="9">
        <v>682.61260586129652</v>
      </c>
      <c r="T14" s="8">
        <v>88606.899999999921</v>
      </c>
    </row>
    <row r="15" spans="2:20" x14ac:dyDescent="0.15">
      <c r="B15" s="7"/>
      <c r="C15" s="14">
        <v>10</v>
      </c>
      <c r="D15" s="30"/>
      <c r="E15" s="7">
        <v>651</v>
      </c>
      <c r="F15" s="8">
        <v>807.34500000000003</v>
      </c>
      <c r="G15" s="9">
        <v>735.19646218834657</v>
      </c>
      <c r="H15" s="8">
        <v>29751.500000000011</v>
      </c>
      <c r="I15" s="7">
        <v>367.5</v>
      </c>
      <c r="J15" s="8">
        <v>484.05</v>
      </c>
      <c r="K15" s="9">
        <v>446.94807947655528</v>
      </c>
      <c r="L15" s="8">
        <v>68313.700000000012</v>
      </c>
      <c r="M15" s="7">
        <v>735</v>
      </c>
      <c r="N15" s="8">
        <v>840</v>
      </c>
      <c r="O15" s="9">
        <v>808.46227122324467</v>
      </c>
      <c r="P15" s="8">
        <v>167250.80000000002</v>
      </c>
      <c r="Q15" s="7">
        <v>630</v>
      </c>
      <c r="R15" s="8">
        <v>787.81499999999994</v>
      </c>
      <c r="S15" s="9">
        <v>730.10499032488042</v>
      </c>
      <c r="T15" s="8">
        <v>95753.900000000081</v>
      </c>
    </row>
    <row r="16" spans="2:20" x14ac:dyDescent="0.15">
      <c r="B16" s="7"/>
      <c r="C16" s="14">
        <v>11</v>
      </c>
      <c r="D16" s="30"/>
      <c r="E16" s="7">
        <v>630</v>
      </c>
      <c r="F16" s="8">
        <v>787.5</v>
      </c>
      <c r="G16" s="9">
        <v>713.91188077135575</v>
      </c>
      <c r="H16" s="8">
        <v>54566.799999999988</v>
      </c>
      <c r="I16" s="7">
        <v>346.5</v>
      </c>
      <c r="J16" s="8">
        <v>472.5</v>
      </c>
      <c r="K16" s="9">
        <v>400.99008901770003</v>
      </c>
      <c r="L16" s="8">
        <v>63079.800000000017</v>
      </c>
      <c r="M16" s="7">
        <v>735</v>
      </c>
      <c r="N16" s="8">
        <v>840</v>
      </c>
      <c r="O16" s="9">
        <v>756.22283734722203</v>
      </c>
      <c r="P16" s="8">
        <v>140409.50000000012</v>
      </c>
      <c r="Q16" s="7">
        <v>661.5</v>
      </c>
      <c r="R16" s="8">
        <v>735</v>
      </c>
      <c r="S16" s="9">
        <v>714.6843914762743</v>
      </c>
      <c r="T16" s="8">
        <v>160592.5</v>
      </c>
    </row>
    <row r="17" spans="2:20" x14ac:dyDescent="0.15">
      <c r="B17" s="7"/>
      <c r="C17" s="14">
        <v>12</v>
      </c>
      <c r="D17" s="30"/>
      <c r="E17" s="7">
        <v>679.98</v>
      </c>
      <c r="F17" s="8">
        <v>819</v>
      </c>
      <c r="G17" s="9">
        <v>763.3611707981762</v>
      </c>
      <c r="H17" s="8">
        <v>57005.200000000019</v>
      </c>
      <c r="I17" s="7">
        <v>420</v>
      </c>
      <c r="J17" s="8">
        <v>504</v>
      </c>
      <c r="K17" s="9">
        <v>466.57459606670443</v>
      </c>
      <c r="L17" s="8">
        <v>79492.700000000012</v>
      </c>
      <c r="M17" s="7">
        <v>756</v>
      </c>
      <c r="N17" s="8">
        <v>892.5</v>
      </c>
      <c r="O17" s="9">
        <v>779.87745382107937</v>
      </c>
      <c r="P17" s="8">
        <v>162691.90000000002</v>
      </c>
      <c r="Q17" s="7">
        <v>714</v>
      </c>
      <c r="R17" s="8">
        <v>787.5</v>
      </c>
      <c r="S17" s="9">
        <v>736.71750385076177</v>
      </c>
      <c r="T17" s="8">
        <v>159655.50000000003</v>
      </c>
    </row>
    <row r="18" spans="2:20" x14ac:dyDescent="0.15">
      <c r="B18" s="7" t="s">
        <v>194</v>
      </c>
      <c r="C18" s="14">
        <v>1</v>
      </c>
      <c r="D18" s="30" t="s">
        <v>119</v>
      </c>
      <c r="E18" s="7">
        <v>630</v>
      </c>
      <c r="F18" s="8">
        <v>756</v>
      </c>
      <c r="G18" s="9">
        <v>722.09851261047663</v>
      </c>
      <c r="H18" s="8">
        <v>35729.300000000017</v>
      </c>
      <c r="I18" s="7">
        <v>399</v>
      </c>
      <c r="J18" s="8">
        <v>472.5</v>
      </c>
      <c r="K18" s="9">
        <v>432.07549911209185</v>
      </c>
      <c r="L18" s="8">
        <v>44118.100000000006</v>
      </c>
      <c r="M18" s="7">
        <v>735</v>
      </c>
      <c r="N18" s="8">
        <v>892.5</v>
      </c>
      <c r="O18" s="9">
        <v>798.99553216625486</v>
      </c>
      <c r="P18" s="8">
        <v>84795.400000000052</v>
      </c>
      <c r="Q18" s="7">
        <v>647.32500000000005</v>
      </c>
      <c r="R18" s="8">
        <v>792.75</v>
      </c>
      <c r="S18" s="9">
        <v>674.39920059955011</v>
      </c>
      <c r="T18" s="8">
        <v>97948.000000000058</v>
      </c>
    </row>
    <row r="19" spans="2:20" x14ac:dyDescent="0.15">
      <c r="B19" s="7"/>
      <c r="C19" s="14">
        <v>2</v>
      </c>
      <c r="D19" s="30"/>
      <c r="E19" s="7">
        <v>651</v>
      </c>
      <c r="F19" s="8">
        <v>735</v>
      </c>
      <c r="G19" s="9">
        <v>683.3210979891478</v>
      </c>
      <c r="H19" s="8">
        <v>43616.699999999968</v>
      </c>
      <c r="I19" s="7">
        <v>420</v>
      </c>
      <c r="J19" s="8">
        <v>577.5</v>
      </c>
      <c r="K19" s="9">
        <v>472.62656761984977</v>
      </c>
      <c r="L19" s="8">
        <v>81002.500000000015</v>
      </c>
      <c r="M19" s="7">
        <v>714</v>
      </c>
      <c r="N19" s="8">
        <v>840</v>
      </c>
      <c r="O19" s="9">
        <v>757.80991873168136</v>
      </c>
      <c r="P19" s="8">
        <v>93899.800000000032</v>
      </c>
      <c r="Q19" s="7">
        <v>630</v>
      </c>
      <c r="R19" s="8">
        <v>829.5</v>
      </c>
      <c r="S19" s="9">
        <v>713.33433134466736</v>
      </c>
      <c r="T19" s="8">
        <v>77710.900000000023</v>
      </c>
    </row>
    <row r="20" spans="2:20" x14ac:dyDescent="0.15">
      <c r="B20" s="7"/>
      <c r="C20" s="14">
        <v>3</v>
      </c>
      <c r="D20" s="30"/>
      <c r="E20" s="7">
        <v>651</v>
      </c>
      <c r="F20" s="8">
        <v>861</v>
      </c>
      <c r="G20" s="9">
        <v>771.34449641644665</v>
      </c>
      <c r="H20" s="8">
        <v>63887.199999999997</v>
      </c>
      <c r="I20" s="7">
        <v>472.5</v>
      </c>
      <c r="J20" s="8">
        <v>567</v>
      </c>
      <c r="K20" s="9">
        <v>516.72385210943321</v>
      </c>
      <c r="L20" s="8">
        <v>218548.39999999988</v>
      </c>
      <c r="M20" s="7">
        <v>819</v>
      </c>
      <c r="N20" s="8">
        <v>894.18000000000006</v>
      </c>
      <c r="O20" s="9">
        <v>833.85750555379252</v>
      </c>
      <c r="P20" s="8">
        <v>108071.70000000001</v>
      </c>
      <c r="Q20" s="7">
        <v>682.5</v>
      </c>
      <c r="R20" s="8">
        <v>819</v>
      </c>
      <c r="S20" s="9">
        <v>772.60986994686311</v>
      </c>
      <c r="T20" s="8">
        <v>85383.800000000017</v>
      </c>
    </row>
    <row r="21" spans="2:20" x14ac:dyDescent="0.15">
      <c r="B21" s="7"/>
      <c r="C21" s="14">
        <v>4</v>
      </c>
      <c r="D21" s="30"/>
      <c r="E21" s="7">
        <v>609</v>
      </c>
      <c r="F21" s="8">
        <v>693</v>
      </c>
      <c r="G21" s="9">
        <v>634.52034702989874</v>
      </c>
      <c r="H21" s="8">
        <v>42994.800000000039</v>
      </c>
      <c r="I21" s="7">
        <v>399</v>
      </c>
      <c r="J21" s="8">
        <v>438.90000000000003</v>
      </c>
      <c r="K21" s="9">
        <v>420.05564387917337</v>
      </c>
      <c r="L21" s="8">
        <v>122127.39999999998</v>
      </c>
      <c r="M21" s="7">
        <v>714</v>
      </c>
      <c r="N21" s="8">
        <v>787.5</v>
      </c>
      <c r="O21" s="9">
        <v>734.60773802457425</v>
      </c>
      <c r="P21" s="8">
        <v>103748.70000000008</v>
      </c>
      <c r="Q21" s="7">
        <v>682.5</v>
      </c>
      <c r="R21" s="8">
        <v>762.72</v>
      </c>
      <c r="S21" s="9">
        <v>721.51794674652001</v>
      </c>
      <c r="T21" s="8">
        <v>127737.49999999997</v>
      </c>
    </row>
    <row r="22" spans="2:20" x14ac:dyDescent="0.15">
      <c r="B22" s="7"/>
      <c r="C22" s="14">
        <v>5</v>
      </c>
      <c r="D22" s="30"/>
      <c r="E22" s="7">
        <v>630</v>
      </c>
      <c r="F22" s="8">
        <v>892.5</v>
      </c>
      <c r="G22" s="9">
        <v>809.7824995764812</v>
      </c>
      <c r="H22" s="8">
        <v>47073.699999999975</v>
      </c>
      <c r="I22" s="7">
        <v>472.5</v>
      </c>
      <c r="J22" s="8">
        <v>593.25</v>
      </c>
      <c r="K22" s="9">
        <v>531.69025540645725</v>
      </c>
      <c r="L22" s="8">
        <v>87908.299999999988</v>
      </c>
      <c r="M22" s="7">
        <v>819</v>
      </c>
      <c r="N22" s="8">
        <v>976.5</v>
      </c>
      <c r="O22" s="9">
        <v>868.18060542767626</v>
      </c>
      <c r="P22" s="8">
        <v>74671.699999999983</v>
      </c>
      <c r="Q22" s="7">
        <v>735</v>
      </c>
      <c r="R22" s="8">
        <v>861</v>
      </c>
      <c r="S22" s="9">
        <v>758.65575028452542</v>
      </c>
      <c r="T22" s="8">
        <v>69270.899999999994</v>
      </c>
    </row>
    <row r="23" spans="2:20" x14ac:dyDescent="0.15">
      <c r="B23" s="7"/>
      <c r="C23" s="14">
        <v>6</v>
      </c>
      <c r="D23" s="30"/>
      <c r="E23" s="7">
        <v>735</v>
      </c>
      <c r="F23" s="8">
        <v>1043.7</v>
      </c>
      <c r="G23" s="9">
        <v>998.63573101733414</v>
      </c>
      <c r="H23" s="8">
        <v>63164.099999999977</v>
      </c>
      <c r="I23" s="7">
        <v>504</v>
      </c>
      <c r="J23" s="8">
        <v>730.80000000000007</v>
      </c>
      <c r="K23" s="9">
        <v>591.78297585458904</v>
      </c>
      <c r="L23" s="8">
        <v>71909.400000000067</v>
      </c>
      <c r="M23" s="7">
        <v>840</v>
      </c>
      <c r="N23" s="8">
        <v>1190.7</v>
      </c>
      <c r="O23" s="9">
        <v>1088.2756969387804</v>
      </c>
      <c r="P23" s="8">
        <v>80408.499999999927</v>
      </c>
      <c r="Q23" s="7">
        <v>808.5</v>
      </c>
      <c r="R23" s="8">
        <v>955.5</v>
      </c>
      <c r="S23" s="9">
        <v>850.56509235133001</v>
      </c>
      <c r="T23" s="8">
        <v>86079.6</v>
      </c>
    </row>
    <row r="24" spans="2:20" ht="13.5" customHeight="1" x14ac:dyDescent="0.15">
      <c r="B24" s="10"/>
      <c r="C24" s="6">
        <v>7</v>
      </c>
      <c r="D24" s="18"/>
      <c r="E24" s="10">
        <v>682.5</v>
      </c>
      <c r="F24" s="11">
        <v>819</v>
      </c>
      <c r="G24" s="12">
        <v>735.11498010792911</v>
      </c>
      <c r="H24" s="11">
        <v>47260.399999999994</v>
      </c>
      <c r="I24" s="10">
        <v>415.8</v>
      </c>
      <c r="J24" s="11">
        <v>525</v>
      </c>
      <c r="K24" s="12">
        <v>476.27896016416116</v>
      </c>
      <c r="L24" s="11">
        <v>67092.799999999974</v>
      </c>
      <c r="M24" s="10">
        <v>766.5</v>
      </c>
      <c r="N24" s="11">
        <v>945</v>
      </c>
      <c r="O24" s="12">
        <v>820.2778642363719</v>
      </c>
      <c r="P24" s="11">
        <v>137828.60000000006</v>
      </c>
      <c r="Q24" s="10">
        <v>682.5</v>
      </c>
      <c r="R24" s="11">
        <v>771.75</v>
      </c>
      <c r="S24" s="12">
        <v>715.34283917712889</v>
      </c>
      <c r="T24" s="11">
        <v>89662.699999999968</v>
      </c>
    </row>
    <row r="25" spans="2:20" x14ac:dyDescent="0.15">
      <c r="B25" s="7"/>
      <c r="C25" s="494" t="s">
        <v>0</v>
      </c>
      <c r="D25" s="495"/>
      <c r="E25" s="517" t="s">
        <v>91</v>
      </c>
      <c r="F25" s="518"/>
      <c r="G25" s="518"/>
      <c r="H25" s="519"/>
      <c r="I25" s="517" t="s">
        <v>96</v>
      </c>
      <c r="J25" s="518"/>
      <c r="K25" s="518"/>
      <c r="L25" s="519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528" t="s">
        <v>4</v>
      </c>
      <c r="C26" s="529"/>
      <c r="D26" s="530"/>
      <c r="E26" s="21" t="s">
        <v>18</v>
      </c>
      <c r="F26" s="22" t="s">
        <v>19</v>
      </c>
      <c r="G26" s="26" t="s">
        <v>20</v>
      </c>
      <c r="H26" s="22" t="s">
        <v>27</v>
      </c>
      <c r="I26" s="21" t="s">
        <v>18</v>
      </c>
      <c r="J26" s="22" t="s">
        <v>19</v>
      </c>
      <c r="K26" s="26" t="s">
        <v>20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5" t="s">
        <v>145</v>
      </c>
      <c r="C27" s="92">
        <v>18</v>
      </c>
      <c r="D27" s="46" t="s">
        <v>33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630.41999999999996</v>
      </c>
      <c r="J29" s="8">
        <v>992.25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367.5</v>
      </c>
      <c r="F30" s="11">
        <v>606.58500000000004</v>
      </c>
      <c r="G30" s="12">
        <v>487</v>
      </c>
      <c r="H30" s="11">
        <v>1438523.5999999999</v>
      </c>
      <c r="I30" s="10">
        <v>682.5</v>
      </c>
      <c r="J30" s="11">
        <v>1111.95</v>
      </c>
      <c r="K30" s="12">
        <v>823</v>
      </c>
      <c r="L30" s="11">
        <v>161343.90000000005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 t="s">
        <v>190</v>
      </c>
      <c r="C31" s="14">
        <v>7</v>
      </c>
      <c r="D31" s="30" t="s">
        <v>119</v>
      </c>
      <c r="E31" s="7">
        <v>420</v>
      </c>
      <c r="F31" s="8">
        <v>546</v>
      </c>
      <c r="G31" s="9">
        <v>501.09740646892226</v>
      </c>
      <c r="H31" s="8">
        <v>150246.19999999992</v>
      </c>
      <c r="I31" s="71">
        <v>819</v>
      </c>
      <c r="J31" s="72">
        <v>945</v>
      </c>
      <c r="K31" s="70">
        <v>886.52648357037776</v>
      </c>
      <c r="L31" s="8">
        <v>9028.8000000000011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8</v>
      </c>
      <c r="D32" s="30"/>
      <c r="E32" s="7">
        <v>430.5</v>
      </c>
      <c r="F32" s="8">
        <v>525</v>
      </c>
      <c r="G32" s="9">
        <v>463.56961977330457</v>
      </c>
      <c r="H32" s="8">
        <v>103567.70000000007</v>
      </c>
      <c r="I32" s="71">
        <v>682.5</v>
      </c>
      <c r="J32" s="72">
        <v>892.5</v>
      </c>
      <c r="K32" s="70">
        <v>802.02769679300297</v>
      </c>
      <c r="L32" s="8">
        <v>13064.600000000011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9</v>
      </c>
      <c r="D33" s="30"/>
      <c r="E33" s="7">
        <v>420</v>
      </c>
      <c r="F33" s="8">
        <v>525</v>
      </c>
      <c r="G33" s="9">
        <v>486.12883615251116</v>
      </c>
      <c r="H33" s="8">
        <v>173500.00000000003</v>
      </c>
      <c r="I33" s="71">
        <v>682.5</v>
      </c>
      <c r="J33" s="72">
        <v>892.5</v>
      </c>
      <c r="K33" s="70">
        <v>735.01195134096895</v>
      </c>
      <c r="L33" s="8">
        <v>13050.799999999997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10</v>
      </c>
      <c r="D34" s="30"/>
      <c r="E34" s="7">
        <v>388.5</v>
      </c>
      <c r="F34" s="8">
        <v>504</v>
      </c>
      <c r="G34" s="9">
        <v>465.34394561510828</v>
      </c>
      <c r="H34" s="8">
        <v>128011.89999999997</v>
      </c>
      <c r="I34" s="71">
        <v>682.5</v>
      </c>
      <c r="J34" s="72">
        <v>892.5</v>
      </c>
      <c r="K34" s="70">
        <v>777.63211166975407</v>
      </c>
      <c r="L34" s="8">
        <v>10084.5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11</v>
      </c>
      <c r="D35" s="30"/>
      <c r="E35" s="7">
        <v>367.5</v>
      </c>
      <c r="F35" s="8">
        <v>504</v>
      </c>
      <c r="G35" s="9">
        <v>417.20848988838549</v>
      </c>
      <c r="H35" s="8">
        <v>140973.29999999993</v>
      </c>
      <c r="I35" s="71">
        <v>843.78000000000009</v>
      </c>
      <c r="J35" s="72">
        <v>843.78000000000009</v>
      </c>
      <c r="K35" s="70">
        <v>843.78018946491773</v>
      </c>
      <c r="L35" s="8">
        <v>17410.2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12</v>
      </c>
      <c r="D36" s="30"/>
      <c r="E36" s="7">
        <v>441</v>
      </c>
      <c r="F36" s="8">
        <v>504</v>
      </c>
      <c r="G36" s="9">
        <v>458.98470539072304</v>
      </c>
      <c r="H36" s="8">
        <v>140721.19999999995</v>
      </c>
      <c r="I36" s="71">
        <v>840</v>
      </c>
      <c r="J36" s="72">
        <v>1111.95</v>
      </c>
      <c r="K36" s="70">
        <v>912.5519794930218</v>
      </c>
      <c r="L36" s="8">
        <v>9284.2000000000007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 t="s">
        <v>194</v>
      </c>
      <c r="C37" s="14">
        <v>1</v>
      </c>
      <c r="D37" s="30" t="s">
        <v>119</v>
      </c>
      <c r="E37" s="7">
        <v>420</v>
      </c>
      <c r="F37" s="8">
        <v>487.20000000000005</v>
      </c>
      <c r="G37" s="9">
        <v>457.15854267130186</v>
      </c>
      <c r="H37" s="8">
        <v>84125.099999999977</v>
      </c>
      <c r="I37" s="71">
        <v>840</v>
      </c>
      <c r="J37" s="72">
        <v>840</v>
      </c>
      <c r="K37" s="70">
        <v>839.99999999999989</v>
      </c>
      <c r="L37" s="8">
        <v>7928.0999999999967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2</v>
      </c>
      <c r="D38" s="30"/>
      <c r="E38" s="7">
        <v>430.5</v>
      </c>
      <c r="F38" s="8">
        <v>546</v>
      </c>
      <c r="G38" s="9">
        <v>484.33921007158722</v>
      </c>
      <c r="H38" s="8">
        <v>98510.400000000023</v>
      </c>
      <c r="I38" s="71">
        <v>756</v>
      </c>
      <c r="J38" s="72">
        <v>974.82</v>
      </c>
      <c r="K38" s="70">
        <v>855.08042541970644</v>
      </c>
      <c r="L38" s="8">
        <v>8033.8999999999987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3</v>
      </c>
      <c r="D39" s="30"/>
      <c r="E39" s="7">
        <v>486.67500000000001</v>
      </c>
      <c r="F39" s="8">
        <v>559.96500000000003</v>
      </c>
      <c r="G39" s="9">
        <v>515.21559205558788</v>
      </c>
      <c r="H39" s="8">
        <v>266659.89999999997</v>
      </c>
      <c r="I39" s="71">
        <v>999.18000000000006</v>
      </c>
      <c r="J39" s="72">
        <v>999.18000000000006</v>
      </c>
      <c r="K39" s="70">
        <v>999.14705882352939</v>
      </c>
      <c r="L39" s="8">
        <v>13518.699999999997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4</v>
      </c>
      <c r="D40" s="30"/>
      <c r="E40" s="7">
        <v>472.5</v>
      </c>
      <c r="F40" s="8">
        <v>539.59500000000003</v>
      </c>
      <c r="G40" s="9">
        <v>492.43618452666982</v>
      </c>
      <c r="H40" s="8">
        <v>157059.59999999969</v>
      </c>
      <c r="I40" s="71">
        <v>787.5</v>
      </c>
      <c r="J40" s="72">
        <v>787.5</v>
      </c>
      <c r="K40" s="70">
        <v>787.5</v>
      </c>
      <c r="L40" s="8">
        <v>5338.8000000000011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5</v>
      </c>
      <c r="D41" s="30"/>
      <c r="E41" s="7">
        <v>483</v>
      </c>
      <c r="F41" s="8">
        <v>630</v>
      </c>
      <c r="G41" s="9">
        <v>560.00261957624684</v>
      </c>
      <c r="H41" s="8">
        <v>112164.99999999985</v>
      </c>
      <c r="I41" s="71">
        <v>976.5</v>
      </c>
      <c r="J41" s="72">
        <v>976.5</v>
      </c>
      <c r="K41" s="70">
        <v>976.5</v>
      </c>
      <c r="L41" s="8">
        <v>19157.300000000007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6</v>
      </c>
      <c r="D42" s="30"/>
      <c r="E42" s="7">
        <v>525</v>
      </c>
      <c r="F42" s="8">
        <v>712.95</v>
      </c>
      <c r="G42" s="9">
        <v>605.66540470896814</v>
      </c>
      <c r="H42" s="8">
        <v>97129.2</v>
      </c>
      <c r="I42" s="71">
        <v>1081.5</v>
      </c>
      <c r="J42" s="72">
        <v>1081.5</v>
      </c>
      <c r="K42" s="70">
        <v>1081.5</v>
      </c>
      <c r="L42" s="8">
        <v>16684.299999999996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7</v>
      </c>
      <c r="D43" s="18"/>
      <c r="E43" s="10">
        <v>504</v>
      </c>
      <c r="F43" s="11">
        <v>682.5</v>
      </c>
      <c r="G43" s="12">
        <v>600.16354044806803</v>
      </c>
      <c r="H43" s="11">
        <v>98114.000000000015</v>
      </c>
      <c r="I43" s="73">
        <v>843.78000000000009</v>
      </c>
      <c r="J43" s="74">
        <v>976.5</v>
      </c>
      <c r="K43" s="76">
        <v>945.31965148015979</v>
      </c>
      <c r="L43" s="11">
        <v>6706.9000000000015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46</v>
      </c>
      <c r="C45" s="19" t="s">
        <v>93</v>
      </c>
    </row>
    <row r="46" spans="2:20" x14ac:dyDescent="0.15">
      <c r="B46" s="25" t="s">
        <v>34</v>
      </c>
      <c r="C46" s="19" t="s">
        <v>48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X49"/>
  <sheetViews>
    <sheetView topLeftCell="A10" zoomScale="75" workbookViewId="0">
      <selection activeCell="B33" activeCellId="1" sqref="B13:D21 B33:D4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7"/>
      <c r="C6" s="520" t="s">
        <v>0</v>
      </c>
      <c r="D6" s="522"/>
      <c r="E6" s="7" t="s">
        <v>109</v>
      </c>
      <c r="I6" s="7" t="s">
        <v>110</v>
      </c>
      <c r="M6" s="7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60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">
        <v>612</v>
      </c>
      <c r="F10" s="8">
        <v>756</v>
      </c>
      <c r="G10" s="9">
        <v>691.95</v>
      </c>
      <c r="H10" s="8">
        <v>1046227</v>
      </c>
      <c r="I10" s="7">
        <v>609</v>
      </c>
      <c r="J10" s="8">
        <v>704</v>
      </c>
      <c r="K10" s="9">
        <v>662.55</v>
      </c>
      <c r="L10" s="8">
        <v>3128766</v>
      </c>
      <c r="M10" s="7">
        <v>725</v>
      </c>
      <c r="N10" s="8">
        <v>956</v>
      </c>
      <c r="O10" s="9">
        <v>889.35</v>
      </c>
      <c r="P10" s="8">
        <v>274347</v>
      </c>
      <c r="Q10" s="7">
        <v>562</v>
      </c>
      <c r="R10" s="8">
        <v>630</v>
      </c>
      <c r="S10" s="9">
        <v>580.65</v>
      </c>
      <c r="T10" s="8">
        <v>2457708</v>
      </c>
      <c r="U10" s="7">
        <v>683</v>
      </c>
      <c r="V10" s="8">
        <v>798</v>
      </c>
      <c r="W10" s="9">
        <v>737.1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689.85</v>
      </c>
      <c r="H11" s="8">
        <v>1696579</v>
      </c>
      <c r="I11" s="7">
        <v>620</v>
      </c>
      <c r="J11" s="8">
        <v>714</v>
      </c>
      <c r="K11" s="9">
        <v>667.8</v>
      </c>
      <c r="L11" s="8">
        <v>4818779</v>
      </c>
      <c r="M11" s="7">
        <v>683</v>
      </c>
      <c r="N11" s="8">
        <v>935</v>
      </c>
      <c r="O11" s="9">
        <v>828.45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702.45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 t="s">
        <v>191</v>
      </c>
      <c r="C13" s="9">
        <v>11</v>
      </c>
      <c r="D13" s="30" t="s">
        <v>171</v>
      </c>
      <c r="E13" s="7">
        <v>613</v>
      </c>
      <c r="F13" s="8">
        <v>686</v>
      </c>
      <c r="G13" s="9">
        <v>657</v>
      </c>
      <c r="H13" s="8">
        <v>58352</v>
      </c>
      <c r="I13" s="7">
        <v>599</v>
      </c>
      <c r="J13" s="8">
        <v>683</v>
      </c>
      <c r="K13" s="9">
        <v>652</v>
      </c>
      <c r="L13" s="8">
        <v>327288</v>
      </c>
      <c r="M13" s="7">
        <v>672</v>
      </c>
      <c r="N13" s="8">
        <v>788</v>
      </c>
      <c r="O13" s="9">
        <v>741</v>
      </c>
      <c r="P13" s="8">
        <v>32672</v>
      </c>
      <c r="Q13" s="7">
        <v>483</v>
      </c>
      <c r="R13" s="8">
        <v>525</v>
      </c>
      <c r="S13" s="9">
        <v>516</v>
      </c>
      <c r="T13" s="8">
        <v>339664</v>
      </c>
      <c r="U13" s="7">
        <v>651</v>
      </c>
      <c r="V13" s="8">
        <v>704</v>
      </c>
      <c r="W13" s="9">
        <v>672</v>
      </c>
      <c r="X13" s="8">
        <v>6482</v>
      </c>
    </row>
    <row r="14" spans="2:24" x14ac:dyDescent="0.15">
      <c r="B14" s="7"/>
      <c r="C14" s="9">
        <v>12</v>
      </c>
      <c r="D14" s="9"/>
      <c r="E14" s="7">
        <v>655</v>
      </c>
      <c r="F14" s="8">
        <v>694</v>
      </c>
      <c r="G14" s="9">
        <v>663</v>
      </c>
      <c r="H14" s="8">
        <v>57333</v>
      </c>
      <c r="I14" s="7">
        <v>599</v>
      </c>
      <c r="J14" s="8">
        <v>704</v>
      </c>
      <c r="K14" s="9">
        <v>659</v>
      </c>
      <c r="L14" s="8">
        <v>371743</v>
      </c>
      <c r="M14" s="7">
        <v>662</v>
      </c>
      <c r="N14" s="8">
        <v>788</v>
      </c>
      <c r="O14" s="9">
        <v>736</v>
      </c>
      <c r="P14" s="8">
        <v>31082</v>
      </c>
      <c r="Q14" s="7">
        <v>488</v>
      </c>
      <c r="R14" s="8">
        <v>525</v>
      </c>
      <c r="S14" s="9">
        <v>509</v>
      </c>
      <c r="T14" s="8">
        <v>313848</v>
      </c>
      <c r="U14" s="7">
        <v>630</v>
      </c>
      <c r="V14" s="8">
        <v>714</v>
      </c>
      <c r="W14" s="9">
        <v>673</v>
      </c>
      <c r="X14" s="8">
        <v>11842</v>
      </c>
    </row>
    <row r="15" spans="2:24" x14ac:dyDescent="0.15">
      <c r="B15" s="7" t="s">
        <v>195</v>
      </c>
      <c r="C15" s="9">
        <v>1</v>
      </c>
      <c r="D15" s="9" t="s">
        <v>171</v>
      </c>
      <c r="E15" s="7">
        <v>659</v>
      </c>
      <c r="F15" s="8">
        <v>730</v>
      </c>
      <c r="G15" s="9">
        <v>663</v>
      </c>
      <c r="H15" s="8">
        <v>49572</v>
      </c>
      <c r="I15" s="7">
        <v>609</v>
      </c>
      <c r="J15" s="8">
        <v>693</v>
      </c>
      <c r="K15" s="9">
        <v>660</v>
      </c>
      <c r="L15" s="8">
        <v>409525</v>
      </c>
      <c r="M15" s="7">
        <v>693</v>
      </c>
      <c r="N15" s="8">
        <v>788</v>
      </c>
      <c r="O15" s="9">
        <v>756</v>
      </c>
      <c r="P15" s="8">
        <v>22154</v>
      </c>
      <c r="Q15" s="7">
        <v>483</v>
      </c>
      <c r="R15" s="8">
        <v>525</v>
      </c>
      <c r="S15" s="9">
        <v>509</v>
      </c>
      <c r="T15" s="8">
        <v>305550</v>
      </c>
      <c r="U15" s="7">
        <v>630</v>
      </c>
      <c r="V15" s="8">
        <v>704</v>
      </c>
      <c r="W15" s="9">
        <v>673</v>
      </c>
      <c r="X15" s="8">
        <v>5468</v>
      </c>
    </row>
    <row r="16" spans="2:24" x14ac:dyDescent="0.15">
      <c r="B16" s="7"/>
      <c r="C16" s="9">
        <v>2</v>
      </c>
      <c r="D16" s="9"/>
      <c r="E16" s="7">
        <v>659</v>
      </c>
      <c r="F16" s="8">
        <v>714</v>
      </c>
      <c r="G16" s="9">
        <v>660</v>
      </c>
      <c r="H16" s="8">
        <v>75813</v>
      </c>
      <c r="I16" s="7">
        <v>604</v>
      </c>
      <c r="J16" s="8">
        <v>704</v>
      </c>
      <c r="K16" s="9">
        <v>663</v>
      </c>
      <c r="L16" s="8">
        <v>302408</v>
      </c>
      <c r="M16" s="7">
        <v>684</v>
      </c>
      <c r="N16" s="8">
        <v>788</v>
      </c>
      <c r="O16" s="9">
        <v>753</v>
      </c>
      <c r="P16" s="8">
        <v>24230</v>
      </c>
      <c r="Q16" s="7">
        <v>504</v>
      </c>
      <c r="R16" s="8">
        <v>525</v>
      </c>
      <c r="S16" s="9">
        <v>511</v>
      </c>
      <c r="T16" s="8">
        <v>317148</v>
      </c>
      <c r="U16" s="7">
        <v>620</v>
      </c>
      <c r="V16" s="8">
        <v>735</v>
      </c>
      <c r="W16" s="9">
        <v>675</v>
      </c>
      <c r="X16" s="8">
        <v>10900</v>
      </c>
    </row>
    <row r="17" spans="2:24" x14ac:dyDescent="0.15">
      <c r="B17" s="7"/>
      <c r="C17" s="9">
        <v>3</v>
      </c>
      <c r="D17" s="9"/>
      <c r="E17" s="7">
        <v>596</v>
      </c>
      <c r="F17" s="8">
        <v>681</v>
      </c>
      <c r="G17" s="9">
        <v>655</v>
      </c>
      <c r="H17" s="8">
        <v>74052</v>
      </c>
      <c r="I17" s="7">
        <v>588</v>
      </c>
      <c r="J17" s="8">
        <v>714</v>
      </c>
      <c r="K17" s="9">
        <v>641</v>
      </c>
      <c r="L17" s="8">
        <v>387085</v>
      </c>
      <c r="M17" s="7">
        <v>693</v>
      </c>
      <c r="N17" s="8">
        <v>798</v>
      </c>
      <c r="O17" s="9">
        <v>756</v>
      </c>
      <c r="P17" s="8">
        <v>24429</v>
      </c>
      <c r="Q17" s="7">
        <v>499</v>
      </c>
      <c r="R17" s="8">
        <v>578</v>
      </c>
      <c r="S17" s="9">
        <v>518</v>
      </c>
      <c r="T17" s="8">
        <v>307135</v>
      </c>
      <c r="U17" s="7">
        <v>620</v>
      </c>
      <c r="V17" s="8">
        <v>735</v>
      </c>
      <c r="W17" s="9">
        <v>696</v>
      </c>
      <c r="X17" s="8">
        <v>11111</v>
      </c>
    </row>
    <row r="18" spans="2:24" x14ac:dyDescent="0.15">
      <c r="B18" s="7"/>
      <c r="C18" s="9">
        <v>4</v>
      </c>
      <c r="D18" s="9"/>
      <c r="E18" s="7">
        <v>586</v>
      </c>
      <c r="F18" s="8">
        <v>666</v>
      </c>
      <c r="G18" s="9">
        <v>649</v>
      </c>
      <c r="H18" s="8">
        <v>62691</v>
      </c>
      <c r="I18" s="7">
        <v>599</v>
      </c>
      <c r="J18" s="8">
        <v>704</v>
      </c>
      <c r="K18" s="9">
        <v>653</v>
      </c>
      <c r="L18" s="8">
        <v>394144</v>
      </c>
      <c r="M18" s="7">
        <v>684</v>
      </c>
      <c r="N18" s="8">
        <v>835</v>
      </c>
      <c r="O18" s="9">
        <v>764</v>
      </c>
      <c r="P18" s="8">
        <v>17036</v>
      </c>
      <c r="Q18" s="7">
        <v>494</v>
      </c>
      <c r="R18" s="8">
        <v>575</v>
      </c>
      <c r="S18" s="9">
        <v>515</v>
      </c>
      <c r="T18" s="8">
        <v>277696</v>
      </c>
      <c r="U18" s="7">
        <v>630</v>
      </c>
      <c r="V18" s="8">
        <v>735</v>
      </c>
      <c r="W18" s="9">
        <v>695</v>
      </c>
      <c r="X18" s="8">
        <v>5441</v>
      </c>
    </row>
    <row r="19" spans="2:24" x14ac:dyDescent="0.15">
      <c r="B19" s="7"/>
      <c r="C19" s="9">
        <v>5</v>
      </c>
      <c r="D19" s="30"/>
      <c r="E19" s="7">
        <v>604</v>
      </c>
      <c r="F19" s="8">
        <v>697</v>
      </c>
      <c r="G19" s="9">
        <v>649</v>
      </c>
      <c r="H19" s="8">
        <v>60533</v>
      </c>
      <c r="I19" s="7">
        <v>599</v>
      </c>
      <c r="J19" s="8">
        <v>704</v>
      </c>
      <c r="K19" s="9">
        <v>664</v>
      </c>
      <c r="L19" s="8">
        <v>388784</v>
      </c>
      <c r="M19" s="7">
        <v>693</v>
      </c>
      <c r="N19" s="8">
        <v>877</v>
      </c>
      <c r="O19" s="9">
        <v>784</v>
      </c>
      <c r="P19" s="8">
        <v>17355</v>
      </c>
      <c r="Q19" s="7">
        <v>504</v>
      </c>
      <c r="R19" s="8">
        <v>609</v>
      </c>
      <c r="S19" s="9">
        <v>548</v>
      </c>
      <c r="T19" s="8">
        <v>274408</v>
      </c>
      <c r="U19" s="7">
        <v>630</v>
      </c>
      <c r="V19" s="8">
        <v>840</v>
      </c>
      <c r="W19" s="9">
        <v>715</v>
      </c>
      <c r="X19" s="8">
        <v>22743</v>
      </c>
    </row>
    <row r="20" spans="2:24" x14ac:dyDescent="0.15">
      <c r="B20" s="7"/>
      <c r="C20" s="9">
        <v>6</v>
      </c>
      <c r="D20" s="30"/>
      <c r="E20" s="7">
        <v>600</v>
      </c>
      <c r="F20" s="8">
        <v>687</v>
      </c>
      <c r="G20" s="9">
        <v>651</v>
      </c>
      <c r="H20" s="8">
        <v>52355</v>
      </c>
      <c r="I20" s="7">
        <v>572</v>
      </c>
      <c r="J20" s="8">
        <v>693</v>
      </c>
      <c r="K20" s="9">
        <v>656</v>
      </c>
      <c r="L20" s="8">
        <v>402531</v>
      </c>
      <c r="M20" s="7">
        <v>714</v>
      </c>
      <c r="N20" s="8">
        <v>788</v>
      </c>
      <c r="O20" s="9">
        <v>759</v>
      </c>
      <c r="P20" s="8">
        <v>28055</v>
      </c>
      <c r="Q20" s="7">
        <v>515</v>
      </c>
      <c r="R20" s="8">
        <v>570</v>
      </c>
      <c r="S20" s="9">
        <v>536</v>
      </c>
      <c r="T20" s="8">
        <v>276291</v>
      </c>
      <c r="U20" s="7">
        <v>651</v>
      </c>
      <c r="V20" s="8">
        <v>735</v>
      </c>
      <c r="W20" s="9">
        <v>674</v>
      </c>
      <c r="X20" s="8">
        <v>20838</v>
      </c>
    </row>
    <row r="21" spans="2:24" x14ac:dyDescent="0.15">
      <c r="B21" s="350"/>
      <c r="C21" s="351">
        <v>7</v>
      </c>
      <c r="D21" s="351"/>
      <c r="E21" s="10">
        <v>630</v>
      </c>
      <c r="F21" s="11">
        <v>683</v>
      </c>
      <c r="G21" s="12">
        <v>657</v>
      </c>
      <c r="H21" s="11">
        <v>96554</v>
      </c>
      <c r="I21" s="10">
        <v>609</v>
      </c>
      <c r="J21" s="11">
        <v>683</v>
      </c>
      <c r="K21" s="12">
        <v>658</v>
      </c>
      <c r="L21" s="11">
        <v>339833</v>
      </c>
      <c r="M21" s="10">
        <v>714</v>
      </c>
      <c r="N21" s="11">
        <v>840</v>
      </c>
      <c r="O21" s="12">
        <v>765</v>
      </c>
      <c r="P21" s="11">
        <v>22554</v>
      </c>
      <c r="Q21" s="10">
        <v>502</v>
      </c>
      <c r="R21" s="11">
        <v>557</v>
      </c>
      <c r="S21" s="12">
        <v>521</v>
      </c>
      <c r="T21" s="11">
        <v>227921</v>
      </c>
      <c r="U21" s="10">
        <v>672</v>
      </c>
      <c r="V21" s="11">
        <v>735</v>
      </c>
      <c r="W21" s="12">
        <v>700</v>
      </c>
      <c r="X21" s="11">
        <v>8345</v>
      </c>
    </row>
    <row r="22" spans="2:24" x14ac:dyDescent="0.15">
      <c r="B22" s="7" t="s">
        <v>214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7" t="s">
        <v>197</v>
      </c>
      <c r="C23" s="9"/>
      <c r="E23" s="7">
        <v>630</v>
      </c>
      <c r="F23" s="8">
        <v>683</v>
      </c>
      <c r="G23" s="9">
        <v>656</v>
      </c>
      <c r="H23" s="8">
        <v>40031</v>
      </c>
      <c r="I23" s="7">
        <v>609</v>
      </c>
      <c r="J23" s="8">
        <v>683</v>
      </c>
      <c r="K23" s="9">
        <v>658</v>
      </c>
      <c r="L23" s="8">
        <v>203773</v>
      </c>
      <c r="M23" s="7">
        <v>714</v>
      </c>
      <c r="N23" s="8">
        <v>840</v>
      </c>
      <c r="O23" s="9">
        <v>762</v>
      </c>
      <c r="P23" s="8">
        <v>11052</v>
      </c>
      <c r="Q23" s="7">
        <v>502</v>
      </c>
      <c r="R23" s="8">
        <v>557</v>
      </c>
      <c r="S23" s="9">
        <v>523</v>
      </c>
      <c r="T23" s="8">
        <v>135317</v>
      </c>
      <c r="U23" s="7">
        <v>672</v>
      </c>
      <c r="V23" s="8">
        <v>735</v>
      </c>
      <c r="W23" s="9">
        <v>706</v>
      </c>
      <c r="X23" s="8">
        <v>5059</v>
      </c>
    </row>
    <row r="24" spans="2:24" x14ac:dyDescent="0.15">
      <c r="B24" s="7" t="s">
        <v>199</v>
      </c>
      <c r="C24" s="9"/>
      <c r="E24" s="7">
        <v>659</v>
      </c>
      <c r="F24" s="8">
        <v>672</v>
      </c>
      <c r="G24" s="9">
        <v>660</v>
      </c>
      <c r="H24" s="8">
        <v>56523</v>
      </c>
      <c r="I24" s="7">
        <v>609</v>
      </c>
      <c r="J24" s="8">
        <v>683</v>
      </c>
      <c r="K24" s="9">
        <v>658</v>
      </c>
      <c r="L24" s="8">
        <v>136060</v>
      </c>
      <c r="M24" s="7">
        <v>714</v>
      </c>
      <c r="N24" s="8">
        <v>840</v>
      </c>
      <c r="O24" s="9">
        <v>768</v>
      </c>
      <c r="P24" s="8">
        <v>11502</v>
      </c>
      <c r="Q24" s="7">
        <v>502</v>
      </c>
      <c r="R24" s="8">
        <v>546</v>
      </c>
      <c r="S24" s="9">
        <v>518</v>
      </c>
      <c r="T24" s="8">
        <v>92604</v>
      </c>
      <c r="U24" s="71">
        <v>672</v>
      </c>
      <c r="V24" s="72">
        <v>735</v>
      </c>
      <c r="W24" s="70">
        <v>693</v>
      </c>
      <c r="X24" s="8">
        <v>3286</v>
      </c>
    </row>
    <row r="25" spans="2:24" x14ac:dyDescent="0.15">
      <c r="B25" s="90"/>
      <c r="C25" s="12"/>
      <c r="D25" s="12"/>
      <c r="E25" s="73"/>
      <c r="F25" s="74"/>
      <c r="G25" s="76"/>
      <c r="H25" s="11"/>
      <c r="I25" s="73"/>
      <c r="J25" s="74"/>
      <c r="K25" s="76"/>
      <c r="L25" s="11"/>
      <c r="M25" s="73"/>
      <c r="N25" s="74"/>
      <c r="O25" s="76"/>
      <c r="P25" s="11"/>
      <c r="Q25" s="73"/>
      <c r="R25" s="74"/>
      <c r="S25" s="76"/>
      <c r="T25" s="11"/>
      <c r="U25" s="73"/>
      <c r="V25" s="74"/>
      <c r="W25" s="76"/>
      <c r="X25" s="74"/>
    </row>
    <row r="26" spans="2:24" x14ac:dyDescent="0.15">
      <c r="B26" s="7"/>
      <c r="C26" s="520" t="s">
        <v>0</v>
      </c>
      <c r="D26" s="522"/>
      <c r="E26" s="7" t="s">
        <v>117</v>
      </c>
      <c r="I26" s="7" t="s">
        <v>116</v>
      </c>
      <c r="M26" s="7" t="s">
        <v>115</v>
      </c>
      <c r="N26" s="9"/>
      <c r="O26" s="9"/>
      <c r="P26" s="9"/>
      <c r="Q26" s="7" t="s">
        <v>135</v>
      </c>
      <c r="R26" s="9"/>
      <c r="S26" s="9"/>
      <c r="T26" s="9"/>
      <c r="U26" s="7" t="s">
        <v>114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27</v>
      </c>
      <c r="I28" s="1" t="s">
        <v>5</v>
      </c>
      <c r="J28" s="2" t="s">
        <v>6</v>
      </c>
      <c r="K28" s="3" t="s">
        <v>7</v>
      </c>
      <c r="L28" s="2" t="s">
        <v>27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">
        <v>641</v>
      </c>
      <c r="F30" s="8">
        <v>714</v>
      </c>
      <c r="G30" s="9">
        <v>678.3</v>
      </c>
      <c r="H30" s="8">
        <v>2305851</v>
      </c>
      <c r="I30" s="7">
        <v>693</v>
      </c>
      <c r="J30" s="8">
        <v>785</v>
      </c>
      <c r="K30" s="9">
        <v>748.65</v>
      </c>
      <c r="L30" s="8">
        <v>523028</v>
      </c>
      <c r="M30" s="7">
        <v>924</v>
      </c>
      <c r="N30" s="8">
        <v>1017</v>
      </c>
      <c r="O30" s="9">
        <v>972.3</v>
      </c>
      <c r="P30" s="8">
        <v>261519</v>
      </c>
      <c r="Q30" s="7">
        <v>609</v>
      </c>
      <c r="R30" s="8">
        <v>672</v>
      </c>
      <c r="S30" s="9">
        <v>628.95000000000005</v>
      </c>
      <c r="T30" s="8">
        <v>182230</v>
      </c>
      <c r="U30" s="7">
        <v>578</v>
      </c>
      <c r="V30" s="8">
        <v>662</v>
      </c>
      <c r="W30" s="9">
        <v>606.9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682.5</v>
      </c>
      <c r="H31" s="8">
        <v>1618919</v>
      </c>
      <c r="I31" s="7">
        <v>683</v>
      </c>
      <c r="J31" s="8">
        <v>788</v>
      </c>
      <c r="K31" s="9">
        <v>736.05</v>
      </c>
      <c r="L31" s="8">
        <v>425665</v>
      </c>
      <c r="M31" s="7">
        <v>872</v>
      </c>
      <c r="N31" s="8">
        <v>977</v>
      </c>
      <c r="O31" s="9">
        <v>938.7</v>
      </c>
      <c r="P31" s="8">
        <v>101910</v>
      </c>
      <c r="Q31" s="7">
        <v>599</v>
      </c>
      <c r="R31" s="8">
        <v>686</v>
      </c>
      <c r="S31" s="9">
        <v>631.04999999999995</v>
      </c>
      <c r="T31" s="8">
        <v>114904</v>
      </c>
      <c r="U31" s="7">
        <v>578</v>
      </c>
      <c r="V31" s="8">
        <v>651</v>
      </c>
      <c r="W31" s="9">
        <v>607.95000000000005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 t="s">
        <v>191</v>
      </c>
      <c r="C33" s="9">
        <v>11</v>
      </c>
      <c r="D33" s="30" t="s">
        <v>171</v>
      </c>
      <c r="E33" s="7">
        <v>620</v>
      </c>
      <c r="F33" s="8">
        <v>693</v>
      </c>
      <c r="G33" s="9">
        <v>652</v>
      </c>
      <c r="H33" s="8">
        <v>102333</v>
      </c>
      <c r="I33" s="7">
        <v>662</v>
      </c>
      <c r="J33" s="8">
        <v>728</v>
      </c>
      <c r="K33" s="9">
        <v>697</v>
      </c>
      <c r="L33" s="8">
        <v>36365</v>
      </c>
      <c r="M33" s="7">
        <v>756</v>
      </c>
      <c r="N33" s="8">
        <v>860</v>
      </c>
      <c r="O33" s="9">
        <v>811</v>
      </c>
      <c r="P33" s="8">
        <v>5606</v>
      </c>
      <c r="Q33" s="7">
        <v>467</v>
      </c>
      <c r="R33" s="8">
        <v>557</v>
      </c>
      <c r="S33" s="9">
        <v>508</v>
      </c>
      <c r="T33" s="8">
        <v>11860</v>
      </c>
      <c r="U33" s="7">
        <v>420</v>
      </c>
      <c r="V33" s="8">
        <v>483</v>
      </c>
      <c r="W33" s="9">
        <v>437</v>
      </c>
      <c r="X33" s="8">
        <v>52887</v>
      </c>
    </row>
    <row r="34" spans="2:24" x14ac:dyDescent="0.15">
      <c r="B34" s="7"/>
      <c r="C34" s="9">
        <v>12</v>
      </c>
      <c r="D34" s="9"/>
      <c r="E34" s="7">
        <v>630</v>
      </c>
      <c r="F34" s="8">
        <v>714</v>
      </c>
      <c r="G34" s="9">
        <v>658</v>
      </c>
      <c r="H34" s="8">
        <v>71114</v>
      </c>
      <c r="I34" s="7">
        <v>662</v>
      </c>
      <c r="J34" s="8">
        <v>735</v>
      </c>
      <c r="K34" s="9">
        <v>701</v>
      </c>
      <c r="L34" s="8">
        <v>21523</v>
      </c>
      <c r="M34" s="7">
        <v>735</v>
      </c>
      <c r="N34" s="8">
        <v>860</v>
      </c>
      <c r="O34" s="9">
        <v>795</v>
      </c>
      <c r="P34" s="8">
        <v>6541</v>
      </c>
      <c r="Q34" s="7">
        <v>467</v>
      </c>
      <c r="R34" s="8">
        <v>549</v>
      </c>
      <c r="S34" s="9">
        <v>498</v>
      </c>
      <c r="T34" s="8">
        <v>15993</v>
      </c>
      <c r="U34" s="7">
        <v>410</v>
      </c>
      <c r="V34" s="8">
        <v>483</v>
      </c>
      <c r="W34" s="9">
        <v>443</v>
      </c>
      <c r="X34" s="8">
        <v>102492</v>
      </c>
    </row>
    <row r="35" spans="2:24" x14ac:dyDescent="0.15">
      <c r="B35" s="7" t="s">
        <v>195</v>
      </c>
      <c r="C35" s="9">
        <v>1</v>
      </c>
      <c r="D35" s="9" t="s">
        <v>171</v>
      </c>
      <c r="E35" s="7">
        <v>639</v>
      </c>
      <c r="F35" s="8">
        <v>702</v>
      </c>
      <c r="G35" s="9">
        <v>663</v>
      </c>
      <c r="H35" s="8">
        <v>11852</v>
      </c>
      <c r="I35" s="7">
        <v>669</v>
      </c>
      <c r="J35" s="8">
        <v>735</v>
      </c>
      <c r="K35" s="9">
        <v>708</v>
      </c>
      <c r="L35" s="8">
        <v>18987</v>
      </c>
      <c r="M35" s="7">
        <v>730</v>
      </c>
      <c r="N35" s="8">
        <v>924</v>
      </c>
      <c r="O35" s="9">
        <v>796</v>
      </c>
      <c r="P35" s="8">
        <v>1825</v>
      </c>
      <c r="Q35" s="7">
        <v>473</v>
      </c>
      <c r="R35" s="8">
        <v>546</v>
      </c>
      <c r="S35" s="9">
        <v>489</v>
      </c>
      <c r="T35" s="8">
        <v>15610</v>
      </c>
      <c r="U35" s="7">
        <v>410</v>
      </c>
      <c r="V35" s="8">
        <v>452</v>
      </c>
      <c r="W35" s="9">
        <v>429</v>
      </c>
      <c r="X35" s="8">
        <v>44969</v>
      </c>
    </row>
    <row r="36" spans="2:24" x14ac:dyDescent="0.15">
      <c r="B36" s="7"/>
      <c r="C36" s="9">
        <v>2</v>
      </c>
      <c r="D36" s="9"/>
      <c r="E36" s="7">
        <v>630</v>
      </c>
      <c r="F36" s="8">
        <v>714</v>
      </c>
      <c r="G36" s="9">
        <v>673</v>
      </c>
      <c r="H36" s="8">
        <v>20442</v>
      </c>
      <c r="I36" s="7">
        <v>672</v>
      </c>
      <c r="J36" s="8">
        <v>735</v>
      </c>
      <c r="K36" s="9">
        <v>714</v>
      </c>
      <c r="L36" s="8">
        <v>13996</v>
      </c>
      <c r="M36" s="7">
        <v>735</v>
      </c>
      <c r="N36" s="8">
        <v>924</v>
      </c>
      <c r="O36" s="9">
        <v>804</v>
      </c>
      <c r="P36" s="8">
        <v>2114</v>
      </c>
      <c r="Q36" s="7">
        <v>473</v>
      </c>
      <c r="R36" s="8">
        <v>567</v>
      </c>
      <c r="S36" s="9">
        <v>494</v>
      </c>
      <c r="T36" s="8">
        <v>12409</v>
      </c>
      <c r="U36" s="7">
        <v>431</v>
      </c>
      <c r="V36" s="8">
        <v>483</v>
      </c>
      <c r="W36" s="9">
        <v>463</v>
      </c>
      <c r="X36" s="8">
        <v>73728</v>
      </c>
    </row>
    <row r="37" spans="2:24" x14ac:dyDescent="0.15">
      <c r="B37" s="7"/>
      <c r="C37" s="9">
        <v>3</v>
      </c>
      <c r="D37" s="9"/>
      <c r="E37" s="7">
        <v>614</v>
      </c>
      <c r="F37" s="8">
        <v>694</v>
      </c>
      <c r="G37" s="9">
        <v>655</v>
      </c>
      <c r="H37" s="8">
        <v>16830</v>
      </c>
      <c r="I37" s="7">
        <v>620</v>
      </c>
      <c r="J37" s="8">
        <v>735</v>
      </c>
      <c r="K37" s="9">
        <v>686</v>
      </c>
      <c r="L37" s="8">
        <v>20246</v>
      </c>
      <c r="M37" s="7">
        <v>683</v>
      </c>
      <c r="N37" s="8">
        <v>945</v>
      </c>
      <c r="O37" s="9">
        <v>781</v>
      </c>
      <c r="P37" s="8">
        <v>4972</v>
      </c>
      <c r="Q37" s="7">
        <v>483</v>
      </c>
      <c r="R37" s="8">
        <v>572</v>
      </c>
      <c r="S37" s="9">
        <v>505</v>
      </c>
      <c r="T37" s="8">
        <v>15352</v>
      </c>
      <c r="U37" s="7">
        <v>441</v>
      </c>
      <c r="V37" s="8">
        <v>515</v>
      </c>
      <c r="W37" s="9">
        <v>471</v>
      </c>
      <c r="X37" s="8">
        <v>67078</v>
      </c>
    </row>
    <row r="38" spans="2:24" x14ac:dyDescent="0.15">
      <c r="B38" s="7"/>
      <c r="C38" s="9">
        <v>4</v>
      </c>
      <c r="D38" s="9"/>
      <c r="E38" s="7">
        <v>614</v>
      </c>
      <c r="F38" s="8">
        <v>714</v>
      </c>
      <c r="G38" s="9">
        <v>659</v>
      </c>
      <c r="H38" s="8">
        <v>13048</v>
      </c>
      <c r="I38" s="7">
        <v>630</v>
      </c>
      <c r="J38" s="8">
        <v>735</v>
      </c>
      <c r="K38" s="9">
        <v>688</v>
      </c>
      <c r="L38" s="8">
        <v>26297</v>
      </c>
      <c r="M38" s="7">
        <v>704</v>
      </c>
      <c r="N38" s="8">
        <v>856</v>
      </c>
      <c r="O38" s="9">
        <v>739</v>
      </c>
      <c r="P38" s="8">
        <v>2803</v>
      </c>
      <c r="Q38" s="7">
        <v>509</v>
      </c>
      <c r="R38" s="8">
        <v>588</v>
      </c>
      <c r="S38" s="9">
        <v>534</v>
      </c>
      <c r="T38" s="8">
        <v>14927</v>
      </c>
      <c r="U38" s="7">
        <v>452</v>
      </c>
      <c r="V38" s="8">
        <v>546</v>
      </c>
      <c r="W38" s="9">
        <v>489</v>
      </c>
      <c r="X38" s="8">
        <v>101060</v>
      </c>
    </row>
    <row r="39" spans="2:24" x14ac:dyDescent="0.15">
      <c r="B39" s="7"/>
      <c r="C39" s="9">
        <v>5</v>
      </c>
      <c r="D39" s="30"/>
      <c r="E39" s="7">
        <v>630</v>
      </c>
      <c r="F39" s="8">
        <v>735</v>
      </c>
      <c r="G39" s="9">
        <v>668</v>
      </c>
      <c r="H39" s="8">
        <v>14478</v>
      </c>
      <c r="I39" s="7">
        <v>662</v>
      </c>
      <c r="J39" s="8">
        <v>735</v>
      </c>
      <c r="K39" s="9">
        <v>707</v>
      </c>
      <c r="L39" s="8">
        <v>15606</v>
      </c>
      <c r="M39" s="7">
        <v>730</v>
      </c>
      <c r="N39" s="8">
        <v>945</v>
      </c>
      <c r="O39" s="9">
        <v>839</v>
      </c>
      <c r="P39" s="8">
        <v>3273</v>
      </c>
      <c r="Q39" s="7">
        <v>509</v>
      </c>
      <c r="R39" s="8">
        <v>589</v>
      </c>
      <c r="S39" s="9">
        <v>525</v>
      </c>
      <c r="T39" s="8">
        <v>12789</v>
      </c>
      <c r="U39" s="7">
        <v>515</v>
      </c>
      <c r="V39" s="8">
        <v>592</v>
      </c>
      <c r="W39" s="9">
        <v>542</v>
      </c>
      <c r="X39" s="8">
        <v>72837</v>
      </c>
    </row>
    <row r="40" spans="2:24" x14ac:dyDescent="0.15">
      <c r="B40" s="7"/>
      <c r="C40" s="9">
        <v>6</v>
      </c>
      <c r="D40" s="30"/>
      <c r="E40" s="7">
        <v>625</v>
      </c>
      <c r="F40" s="8">
        <v>693</v>
      </c>
      <c r="G40" s="9">
        <v>654</v>
      </c>
      <c r="H40" s="8">
        <v>13902</v>
      </c>
      <c r="I40" s="7">
        <v>609</v>
      </c>
      <c r="J40" s="8">
        <v>714</v>
      </c>
      <c r="K40" s="9">
        <v>655</v>
      </c>
      <c r="L40" s="8">
        <v>24751</v>
      </c>
      <c r="M40" s="7">
        <v>730</v>
      </c>
      <c r="N40" s="8">
        <v>847</v>
      </c>
      <c r="O40" s="9">
        <v>767</v>
      </c>
      <c r="P40" s="8">
        <v>2376</v>
      </c>
      <c r="Q40" s="7">
        <v>515</v>
      </c>
      <c r="R40" s="8">
        <v>609</v>
      </c>
      <c r="S40" s="9">
        <v>540</v>
      </c>
      <c r="T40" s="8">
        <v>10133</v>
      </c>
      <c r="U40" s="7">
        <v>515</v>
      </c>
      <c r="V40" s="8">
        <v>578</v>
      </c>
      <c r="W40" s="9">
        <v>541</v>
      </c>
      <c r="X40" s="8">
        <v>62885</v>
      </c>
    </row>
    <row r="41" spans="2:24" x14ac:dyDescent="0.15">
      <c r="B41" s="350"/>
      <c r="C41" s="351">
        <v>7</v>
      </c>
      <c r="D41" s="351"/>
      <c r="E41" s="10">
        <v>620</v>
      </c>
      <c r="F41" s="11">
        <v>686</v>
      </c>
      <c r="G41" s="12">
        <v>663</v>
      </c>
      <c r="H41" s="11">
        <v>10775</v>
      </c>
      <c r="I41" s="10">
        <v>630</v>
      </c>
      <c r="J41" s="11">
        <v>735</v>
      </c>
      <c r="K41" s="12">
        <v>687</v>
      </c>
      <c r="L41" s="11">
        <v>16641</v>
      </c>
      <c r="M41" s="10">
        <v>730</v>
      </c>
      <c r="N41" s="11">
        <v>893</v>
      </c>
      <c r="O41" s="12">
        <v>767</v>
      </c>
      <c r="P41" s="11">
        <v>3397</v>
      </c>
      <c r="Q41" s="10">
        <v>499</v>
      </c>
      <c r="R41" s="11">
        <v>578</v>
      </c>
      <c r="S41" s="12">
        <v>527</v>
      </c>
      <c r="T41" s="11">
        <v>12673</v>
      </c>
      <c r="U41" s="10">
        <v>494</v>
      </c>
      <c r="V41" s="11">
        <v>592</v>
      </c>
      <c r="W41" s="12">
        <v>528</v>
      </c>
      <c r="X41" s="11">
        <v>92665</v>
      </c>
    </row>
    <row r="42" spans="2:24" x14ac:dyDescent="0.15">
      <c r="B42" s="7" t="s">
        <v>214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 t="s">
        <v>197</v>
      </c>
      <c r="C43" s="9"/>
      <c r="E43" s="7">
        <v>630</v>
      </c>
      <c r="F43" s="8">
        <v>686</v>
      </c>
      <c r="G43" s="9">
        <v>664</v>
      </c>
      <c r="H43" s="8">
        <v>7010</v>
      </c>
      <c r="I43" s="7">
        <v>630</v>
      </c>
      <c r="J43" s="8">
        <v>735</v>
      </c>
      <c r="K43" s="9">
        <v>692</v>
      </c>
      <c r="L43" s="8">
        <v>9715</v>
      </c>
      <c r="M43" s="7">
        <v>730</v>
      </c>
      <c r="N43" s="8">
        <v>893</v>
      </c>
      <c r="O43" s="9">
        <v>776</v>
      </c>
      <c r="P43" s="8">
        <v>2707</v>
      </c>
      <c r="Q43" s="7">
        <v>515</v>
      </c>
      <c r="R43" s="8">
        <v>578</v>
      </c>
      <c r="S43" s="9">
        <v>530</v>
      </c>
      <c r="T43" s="8">
        <v>7628</v>
      </c>
      <c r="U43" s="7">
        <v>515</v>
      </c>
      <c r="V43" s="8">
        <v>592</v>
      </c>
      <c r="W43" s="9">
        <v>538</v>
      </c>
      <c r="X43" s="8">
        <v>46504</v>
      </c>
    </row>
    <row r="44" spans="2:24" x14ac:dyDescent="0.15">
      <c r="B44" s="7" t="s">
        <v>199</v>
      </c>
      <c r="C44" s="9"/>
      <c r="E44" s="7">
        <v>620</v>
      </c>
      <c r="F44" s="8">
        <v>683</v>
      </c>
      <c r="G44" s="9">
        <v>662</v>
      </c>
      <c r="H44" s="8">
        <v>3765</v>
      </c>
      <c r="I44" s="7">
        <v>630</v>
      </c>
      <c r="J44" s="8">
        <v>735</v>
      </c>
      <c r="K44" s="9">
        <v>679</v>
      </c>
      <c r="L44" s="8">
        <v>6926</v>
      </c>
      <c r="M44" s="7">
        <v>730</v>
      </c>
      <c r="N44" s="8">
        <v>893</v>
      </c>
      <c r="O44" s="9">
        <v>751</v>
      </c>
      <c r="P44" s="8">
        <v>690</v>
      </c>
      <c r="Q44" s="71">
        <v>499</v>
      </c>
      <c r="R44" s="72">
        <v>559</v>
      </c>
      <c r="S44" s="70">
        <v>524</v>
      </c>
      <c r="T44" s="8">
        <v>5045</v>
      </c>
      <c r="U44" s="7">
        <v>494</v>
      </c>
      <c r="V44" s="8">
        <v>557</v>
      </c>
      <c r="W44" s="9">
        <v>518</v>
      </c>
      <c r="X44" s="8">
        <v>46161</v>
      </c>
    </row>
    <row r="45" spans="2:24" x14ac:dyDescent="0.15">
      <c r="B45" s="90"/>
      <c r="C45" s="12"/>
      <c r="D45" s="12"/>
      <c r="E45" s="73"/>
      <c r="F45" s="74"/>
      <c r="G45" s="76"/>
      <c r="H45" s="11"/>
      <c r="I45" s="73"/>
      <c r="J45" s="74"/>
      <c r="K45" s="76"/>
      <c r="L45" s="11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.75" customHeight="1" x14ac:dyDescent="0.15"/>
    <row r="47" spans="2:24" ht="12.75" customHeight="1" x14ac:dyDescent="0.15">
      <c r="B47" s="24" t="s">
        <v>122</v>
      </c>
      <c r="C47" s="19" t="s">
        <v>140</v>
      </c>
    </row>
    <row r="48" spans="2:24" ht="12.75" customHeight="1" x14ac:dyDescent="0.15">
      <c r="B48" s="25" t="s">
        <v>124</v>
      </c>
      <c r="C48" s="19" t="s">
        <v>127</v>
      </c>
    </row>
    <row r="49" spans="2:3" ht="12.75" customHeight="1" x14ac:dyDescent="0.15">
      <c r="B49" s="25" t="s">
        <v>47</v>
      </c>
      <c r="C49" s="19" t="s">
        <v>126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>
      <selection activeCell="K18" sqref="K18"/>
    </sheetView>
  </sheetViews>
  <sheetFormatPr defaultColWidth="7.5" defaultRowHeight="12" x14ac:dyDescent="0.15"/>
  <cols>
    <col min="1" max="1" width="9.75" style="398" customWidth="1"/>
    <col min="2" max="12" width="7.5" style="398"/>
    <col min="13" max="13" width="7.375" style="398" customWidth="1"/>
    <col min="14" max="256" width="7.5" style="398"/>
    <col min="257" max="257" width="9.75" style="398" customWidth="1"/>
    <col min="258" max="268" width="7.5" style="398"/>
    <col min="269" max="269" width="7.375" style="398" customWidth="1"/>
    <col min="270" max="512" width="7.5" style="398"/>
    <col min="513" max="513" width="9.75" style="398" customWidth="1"/>
    <col min="514" max="524" width="7.5" style="398"/>
    <col min="525" max="525" width="7.375" style="398" customWidth="1"/>
    <col min="526" max="768" width="7.5" style="398"/>
    <col min="769" max="769" width="9.75" style="398" customWidth="1"/>
    <col min="770" max="780" width="7.5" style="398"/>
    <col min="781" max="781" width="7.375" style="398" customWidth="1"/>
    <col min="782" max="1024" width="7.5" style="398"/>
    <col min="1025" max="1025" width="9.75" style="398" customWidth="1"/>
    <col min="1026" max="1036" width="7.5" style="398"/>
    <col min="1037" max="1037" width="7.375" style="398" customWidth="1"/>
    <col min="1038" max="1280" width="7.5" style="398"/>
    <col min="1281" max="1281" width="9.75" style="398" customWidth="1"/>
    <col min="1282" max="1292" width="7.5" style="398"/>
    <col min="1293" max="1293" width="7.375" style="398" customWidth="1"/>
    <col min="1294" max="1536" width="7.5" style="398"/>
    <col min="1537" max="1537" width="9.75" style="398" customWidth="1"/>
    <col min="1538" max="1548" width="7.5" style="398"/>
    <col min="1549" max="1549" width="7.375" style="398" customWidth="1"/>
    <col min="1550" max="1792" width="7.5" style="398"/>
    <col min="1793" max="1793" width="9.75" style="398" customWidth="1"/>
    <col min="1794" max="1804" width="7.5" style="398"/>
    <col min="1805" max="1805" width="7.375" style="398" customWidth="1"/>
    <col min="1806" max="2048" width="7.5" style="398"/>
    <col min="2049" max="2049" width="9.75" style="398" customWidth="1"/>
    <col min="2050" max="2060" width="7.5" style="398"/>
    <col min="2061" max="2061" width="7.375" style="398" customWidth="1"/>
    <col min="2062" max="2304" width="7.5" style="398"/>
    <col min="2305" max="2305" width="9.75" style="398" customWidth="1"/>
    <col min="2306" max="2316" width="7.5" style="398"/>
    <col min="2317" max="2317" width="7.375" style="398" customWidth="1"/>
    <col min="2318" max="2560" width="7.5" style="398"/>
    <col min="2561" max="2561" width="9.75" style="398" customWidth="1"/>
    <col min="2562" max="2572" width="7.5" style="398"/>
    <col min="2573" max="2573" width="7.375" style="398" customWidth="1"/>
    <col min="2574" max="2816" width="7.5" style="398"/>
    <col min="2817" max="2817" width="9.75" style="398" customWidth="1"/>
    <col min="2818" max="2828" width="7.5" style="398"/>
    <col min="2829" max="2829" width="7.375" style="398" customWidth="1"/>
    <col min="2830" max="3072" width="7.5" style="398"/>
    <col min="3073" max="3073" width="9.75" style="398" customWidth="1"/>
    <col min="3074" max="3084" width="7.5" style="398"/>
    <col min="3085" max="3085" width="7.375" style="398" customWidth="1"/>
    <col min="3086" max="3328" width="7.5" style="398"/>
    <col min="3329" max="3329" width="9.75" style="398" customWidth="1"/>
    <col min="3330" max="3340" width="7.5" style="398"/>
    <col min="3341" max="3341" width="7.375" style="398" customWidth="1"/>
    <col min="3342" max="3584" width="7.5" style="398"/>
    <col min="3585" max="3585" width="9.75" style="398" customWidth="1"/>
    <col min="3586" max="3596" width="7.5" style="398"/>
    <col min="3597" max="3597" width="7.375" style="398" customWidth="1"/>
    <col min="3598" max="3840" width="7.5" style="398"/>
    <col min="3841" max="3841" width="9.75" style="398" customWidth="1"/>
    <col min="3842" max="3852" width="7.5" style="398"/>
    <col min="3853" max="3853" width="7.375" style="398" customWidth="1"/>
    <col min="3854" max="4096" width="7.5" style="398"/>
    <col min="4097" max="4097" width="9.75" style="398" customWidth="1"/>
    <col min="4098" max="4108" width="7.5" style="398"/>
    <col min="4109" max="4109" width="7.375" style="398" customWidth="1"/>
    <col min="4110" max="4352" width="7.5" style="398"/>
    <col min="4353" max="4353" width="9.75" style="398" customWidth="1"/>
    <col min="4354" max="4364" width="7.5" style="398"/>
    <col min="4365" max="4365" width="7.375" style="398" customWidth="1"/>
    <col min="4366" max="4608" width="7.5" style="398"/>
    <col min="4609" max="4609" width="9.75" style="398" customWidth="1"/>
    <col min="4610" max="4620" width="7.5" style="398"/>
    <col min="4621" max="4621" width="7.375" style="398" customWidth="1"/>
    <col min="4622" max="4864" width="7.5" style="398"/>
    <col min="4865" max="4865" width="9.75" style="398" customWidth="1"/>
    <col min="4866" max="4876" width="7.5" style="398"/>
    <col min="4877" max="4877" width="7.375" style="398" customWidth="1"/>
    <col min="4878" max="5120" width="7.5" style="398"/>
    <col min="5121" max="5121" width="9.75" style="398" customWidth="1"/>
    <col min="5122" max="5132" width="7.5" style="398"/>
    <col min="5133" max="5133" width="7.375" style="398" customWidth="1"/>
    <col min="5134" max="5376" width="7.5" style="398"/>
    <col min="5377" max="5377" width="9.75" style="398" customWidth="1"/>
    <col min="5378" max="5388" width="7.5" style="398"/>
    <col min="5389" max="5389" width="7.375" style="398" customWidth="1"/>
    <col min="5390" max="5632" width="7.5" style="398"/>
    <col min="5633" max="5633" width="9.75" style="398" customWidth="1"/>
    <col min="5634" max="5644" width="7.5" style="398"/>
    <col min="5645" max="5645" width="7.375" style="398" customWidth="1"/>
    <col min="5646" max="5888" width="7.5" style="398"/>
    <col min="5889" max="5889" width="9.75" style="398" customWidth="1"/>
    <col min="5890" max="5900" width="7.5" style="398"/>
    <col min="5901" max="5901" width="7.375" style="398" customWidth="1"/>
    <col min="5902" max="6144" width="7.5" style="398"/>
    <col min="6145" max="6145" width="9.75" style="398" customWidth="1"/>
    <col min="6146" max="6156" width="7.5" style="398"/>
    <col min="6157" max="6157" width="7.375" style="398" customWidth="1"/>
    <col min="6158" max="6400" width="7.5" style="398"/>
    <col min="6401" max="6401" width="9.75" style="398" customWidth="1"/>
    <col min="6402" max="6412" width="7.5" style="398"/>
    <col min="6413" max="6413" width="7.375" style="398" customWidth="1"/>
    <col min="6414" max="6656" width="7.5" style="398"/>
    <col min="6657" max="6657" width="9.75" style="398" customWidth="1"/>
    <col min="6658" max="6668" width="7.5" style="398"/>
    <col min="6669" max="6669" width="7.375" style="398" customWidth="1"/>
    <col min="6670" max="6912" width="7.5" style="398"/>
    <col min="6913" max="6913" width="9.75" style="398" customWidth="1"/>
    <col min="6914" max="6924" width="7.5" style="398"/>
    <col min="6925" max="6925" width="7.375" style="398" customWidth="1"/>
    <col min="6926" max="7168" width="7.5" style="398"/>
    <col min="7169" max="7169" width="9.75" style="398" customWidth="1"/>
    <col min="7170" max="7180" width="7.5" style="398"/>
    <col min="7181" max="7181" width="7.375" style="398" customWidth="1"/>
    <col min="7182" max="7424" width="7.5" style="398"/>
    <col min="7425" max="7425" width="9.75" style="398" customWidth="1"/>
    <col min="7426" max="7436" width="7.5" style="398"/>
    <col min="7437" max="7437" width="7.375" style="398" customWidth="1"/>
    <col min="7438" max="7680" width="7.5" style="398"/>
    <col min="7681" max="7681" width="9.75" style="398" customWidth="1"/>
    <col min="7682" max="7692" width="7.5" style="398"/>
    <col min="7693" max="7693" width="7.375" style="398" customWidth="1"/>
    <col min="7694" max="7936" width="7.5" style="398"/>
    <col min="7937" max="7937" width="9.75" style="398" customWidth="1"/>
    <col min="7938" max="7948" width="7.5" style="398"/>
    <col min="7949" max="7949" width="7.375" style="398" customWidth="1"/>
    <col min="7950" max="8192" width="7.5" style="398"/>
    <col min="8193" max="8193" width="9.75" style="398" customWidth="1"/>
    <col min="8194" max="8204" width="7.5" style="398"/>
    <col min="8205" max="8205" width="7.375" style="398" customWidth="1"/>
    <col min="8206" max="8448" width="7.5" style="398"/>
    <col min="8449" max="8449" width="9.75" style="398" customWidth="1"/>
    <col min="8450" max="8460" width="7.5" style="398"/>
    <col min="8461" max="8461" width="7.375" style="398" customWidth="1"/>
    <col min="8462" max="8704" width="7.5" style="398"/>
    <col min="8705" max="8705" width="9.75" style="398" customWidth="1"/>
    <col min="8706" max="8716" width="7.5" style="398"/>
    <col min="8717" max="8717" width="7.375" style="398" customWidth="1"/>
    <col min="8718" max="8960" width="7.5" style="398"/>
    <col min="8961" max="8961" width="9.75" style="398" customWidth="1"/>
    <col min="8962" max="8972" width="7.5" style="398"/>
    <col min="8973" max="8973" width="7.375" style="398" customWidth="1"/>
    <col min="8974" max="9216" width="7.5" style="398"/>
    <col min="9217" max="9217" width="9.75" style="398" customWidth="1"/>
    <col min="9218" max="9228" width="7.5" style="398"/>
    <col min="9229" max="9229" width="7.375" style="398" customWidth="1"/>
    <col min="9230" max="9472" width="7.5" style="398"/>
    <col min="9473" max="9473" width="9.75" style="398" customWidth="1"/>
    <col min="9474" max="9484" width="7.5" style="398"/>
    <col min="9485" max="9485" width="7.375" style="398" customWidth="1"/>
    <col min="9486" max="9728" width="7.5" style="398"/>
    <col min="9729" max="9729" width="9.75" style="398" customWidth="1"/>
    <col min="9730" max="9740" width="7.5" style="398"/>
    <col min="9741" max="9741" width="7.375" style="398" customWidth="1"/>
    <col min="9742" max="9984" width="7.5" style="398"/>
    <col min="9985" max="9985" width="9.75" style="398" customWidth="1"/>
    <col min="9986" max="9996" width="7.5" style="398"/>
    <col min="9997" max="9997" width="7.375" style="398" customWidth="1"/>
    <col min="9998" max="10240" width="7.5" style="398"/>
    <col min="10241" max="10241" width="9.75" style="398" customWidth="1"/>
    <col min="10242" max="10252" width="7.5" style="398"/>
    <col min="10253" max="10253" width="7.375" style="398" customWidth="1"/>
    <col min="10254" max="10496" width="7.5" style="398"/>
    <col min="10497" max="10497" width="9.75" style="398" customWidth="1"/>
    <col min="10498" max="10508" width="7.5" style="398"/>
    <col min="10509" max="10509" width="7.375" style="398" customWidth="1"/>
    <col min="10510" max="10752" width="7.5" style="398"/>
    <col min="10753" max="10753" width="9.75" style="398" customWidth="1"/>
    <col min="10754" max="10764" width="7.5" style="398"/>
    <col min="10765" max="10765" width="7.375" style="398" customWidth="1"/>
    <col min="10766" max="11008" width="7.5" style="398"/>
    <col min="11009" max="11009" width="9.75" style="398" customWidth="1"/>
    <col min="11010" max="11020" width="7.5" style="398"/>
    <col min="11021" max="11021" width="7.375" style="398" customWidth="1"/>
    <col min="11022" max="11264" width="7.5" style="398"/>
    <col min="11265" max="11265" width="9.75" style="398" customWidth="1"/>
    <col min="11266" max="11276" width="7.5" style="398"/>
    <col min="11277" max="11277" width="7.375" style="398" customWidth="1"/>
    <col min="11278" max="11520" width="7.5" style="398"/>
    <col min="11521" max="11521" width="9.75" style="398" customWidth="1"/>
    <col min="11522" max="11532" width="7.5" style="398"/>
    <col min="11533" max="11533" width="7.375" style="398" customWidth="1"/>
    <col min="11534" max="11776" width="7.5" style="398"/>
    <col min="11777" max="11777" width="9.75" style="398" customWidth="1"/>
    <col min="11778" max="11788" width="7.5" style="398"/>
    <col min="11789" max="11789" width="7.375" style="398" customWidth="1"/>
    <col min="11790" max="12032" width="7.5" style="398"/>
    <col min="12033" max="12033" width="9.75" style="398" customWidth="1"/>
    <col min="12034" max="12044" width="7.5" style="398"/>
    <col min="12045" max="12045" width="7.375" style="398" customWidth="1"/>
    <col min="12046" max="12288" width="7.5" style="398"/>
    <col min="12289" max="12289" width="9.75" style="398" customWidth="1"/>
    <col min="12290" max="12300" width="7.5" style="398"/>
    <col min="12301" max="12301" width="7.375" style="398" customWidth="1"/>
    <col min="12302" max="12544" width="7.5" style="398"/>
    <col min="12545" max="12545" width="9.75" style="398" customWidth="1"/>
    <col min="12546" max="12556" width="7.5" style="398"/>
    <col min="12557" max="12557" width="7.375" style="398" customWidth="1"/>
    <col min="12558" max="12800" width="7.5" style="398"/>
    <col min="12801" max="12801" width="9.75" style="398" customWidth="1"/>
    <col min="12802" max="12812" width="7.5" style="398"/>
    <col min="12813" max="12813" width="7.375" style="398" customWidth="1"/>
    <col min="12814" max="13056" width="7.5" style="398"/>
    <col min="13057" max="13057" width="9.75" style="398" customWidth="1"/>
    <col min="13058" max="13068" width="7.5" style="398"/>
    <col min="13069" max="13069" width="7.375" style="398" customWidth="1"/>
    <col min="13070" max="13312" width="7.5" style="398"/>
    <col min="13313" max="13313" width="9.75" style="398" customWidth="1"/>
    <col min="13314" max="13324" width="7.5" style="398"/>
    <col min="13325" max="13325" width="7.375" style="398" customWidth="1"/>
    <col min="13326" max="13568" width="7.5" style="398"/>
    <col min="13569" max="13569" width="9.75" style="398" customWidth="1"/>
    <col min="13570" max="13580" width="7.5" style="398"/>
    <col min="13581" max="13581" width="7.375" style="398" customWidth="1"/>
    <col min="13582" max="13824" width="7.5" style="398"/>
    <col min="13825" max="13825" width="9.75" style="398" customWidth="1"/>
    <col min="13826" max="13836" width="7.5" style="398"/>
    <col min="13837" max="13837" width="7.375" style="398" customWidth="1"/>
    <col min="13838" max="14080" width="7.5" style="398"/>
    <col min="14081" max="14081" width="9.75" style="398" customWidth="1"/>
    <col min="14082" max="14092" width="7.5" style="398"/>
    <col min="14093" max="14093" width="7.375" style="398" customWidth="1"/>
    <col min="14094" max="14336" width="7.5" style="398"/>
    <col min="14337" max="14337" width="9.75" style="398" customWidth="1"/>
    <col min="14338" max="14348" width="7.5" style="398"/>
    <col min="14349" max="14349" width="7.375" style="398" customWidth="1"/>
    <col min="14350" max="14592" width="7.5" style="398"/>
    <col min="14593" max="14593" width="9.75" style="398" customWidth="1"/>
    <col min="14594" max="14604" width="7.5" style="398"/>
    <col min="14605" max="14605" width="7.375" style="398" customWidth="1"/>
    <col min="14606" max="14848" width="7.5" style="398"/>
    <col min="14849" max="14849" width="9.75" style="398" customWidth="1"/>
    <col min="14850" max="14860" width="7.5" style="398"/>
    <col min="14861" max="14861" width="7.375" style="398" customWidth="1"/>
    <col min="14862" max="15104" width="7.5" style="398"/>
    <col min="15105" max="15105" width="9.75" style="398" customWidth="1"/>
    <col min="15106" max="15116" width="7.5" style="398"/>
    <col min="15117" max="15117" width="7.375" style="398" customWidth="1"/>
    <col min="15118" max="15360" width="7.5" style="398"/>
    <col min="15361" max="15361" width="9.75" style="398" customWidth="1"/>
    <col min="15362" max="15372" width="7.5" style="398"/>
    <col min="15373" max="15373" width="7.375" style="398" customWidth="1"/>
    <col min="15374" max="15616" width="7.5" style="398"/>
    <col min="15617" max="15617" width="9.75" style="398" customWidth="1"/>
    <col min="15618" max="15628" width="7.5" style="398"/>
    <col min="15629" max="15629" width="7.375" style="398" customWidth="1"/>
    <col min="15630" max="15872" width="7.5" style="398"/>
    <col min="15873" max="15873" width="9.75" style="398" customWidth="1"/>
    <col min="15874" max="15884" width="7.5" style="398"/>
    <col min="15885" max="15885" width="7.375" style="398" customWidth="1"/>
    <col min="15886" max="16128" width="7.5" style="398"/>
    <col min="16129" max="16129" width="9.75" style="398" customWidth="1"/>
    <col min="16130" max="16140" width="7.5" style="398"/>
    <col min="16141" max="16141" width="7.375" style="398" customWidth="1"/>
    <col min="16142" max="16384" width="7.5" style="398"/>
  </cols>
  <sheetData>
    <row r="5" spans="2:2" ht="21" x14ac:dyDescent="0.2">
      <c r="B5" s="397" t="s">
        <v>546</v>
      </c>
    </row>
    <row r="9" spans="2:2" x14ac:dyDescent="0.15">
      <c r="B9" s="399" t="s">
        <v>547</v>
      </c>
    </row>
    <row r="10" spans="2:2" x14ac:dyDescent="0.15">
      <c r="B10" s="399"/>
    </row>
    <row r="11" spans="2:2" x14ac:dyDescent="0.15">
      <c r="B11" s="399" t="s">
        <v>548</v>
      </c>
    </row>
    <row r="12" spans="2:2" x14ac:dyDescent="0.15">
      <c r="B12" s="399"/>
    </row>
    <row r="13" spans="2:2" x14ac:dyDescent="0.15">
      <c r="B13" s="400"/>
    </row>
    <row r="14" spans="2:2" x14ac:dyDescent="0.15">
      <c r="B14" s="399"/>
    </row>
    <row r="15" spans="2:2" x14ac:dyDescent="0.15">
      <c r="B15" s="400"/>
    </row>
    <row r="16" spans="2:2" x14ac:dyDescent="0.15">
      <c r="B16" s="399"/>
    </row>
    <row r="17" spans="2:2" x14ac:dyDescent="0.15">
      <c r="B17" s="400"/>
    </row>
    <row r="18" spans="2:2" x14ac:dyDescent="0.15">
      <c r="B18" s="399"/>
    </row>
    <row r="19" spans="2:2" x14ac:dyDescent="0.15">
      <c r="B19" s="400"/>
    </row>
    <row r="20" spans="2:2" x14ac:dyDescent="0.15">
      <c r="B20" s="399"/>
    </row>
    <row r="21" spans="2:2" x14ac:dyDescent="0.15">
      <c r="B21" s="400"/>
    </row>
    <row r="22" spans="2:2" x14ac:dyDescent="0.15">
      <c r="B22" s="399"/>
    </row>
    <row r="23" spans="2:2" x14ac:dyDescent="0.15">
      <c r="B23" s="399"/>
    </row>
    <row r="39" spans="2:2" x14ac:dyDescent="0.15">
      <c r="B39" s="398" t="s">
        <v>549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T25"/>
  <sheetViews>
    <sheetView zoomScale="75" workbookViewId="0">
      <selection activeCell="B13" sqref="B13:D2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134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520" t="s">
        <v>0</v>
      </c>
      <c r="D6" s="522"/>
      <c r="E6" s="7" t="s">
        <v>136</v>
      </c>
      <c r="I6" s="7" t="s">
        <v>139</v>
      </c>
      <c r="M6" s="7" t="s">
        <v>137</v>
      </c>
      <c r="N6" s="16"/>
      <c r="O6" s="16"/>
      <c r="P6" s="16"/>
      <c r="Q6" s="15" t="s">
        <v>138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75</v>
      </c>
      <c r="I8" s="1" t="s">
        <v>5</v>
      </c>
      <c r="J8" s="2" t="s">
        <v>6</v>
      </c>
      <c r="K8" s="3" t="s">
        <v>7</v>
      </c>
      <c r="L8" s="2" t="s">
        <v>27</v>
      </c>
      <c r="M8" s="1" t="s">
        <v>5</v>
      </c>
      <c r="N8" s="2" t="s">
        <v>6</v>
      </c>
      <c r="O8" s="3" t="s">
        <v>7</v>
      </c>
      <c r="P8" s="2" t="s">
        <v>27</v>
      </c>
      <c r="Q8" s="1" t="s">
        <v>5</v>
      </c>
      <c r="R8" s="2" t="s">
        <v>6</v>
      </c>
      <c r="S8" s="3" t="s">
        <v>7</v>
      </c>
      <c r="T8" s="2" t="s">
        <v>59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145</v>
      </c>
      <c r="C10" s="9">
        <v>19</v>
      </c>
      <c r="D10" s="19" t="s">
        <v>33</v>
      </c>
      <c r="E10" s="7">
        <v>562</v>
      </c>
      <c r="F10" s="8">
        <v>693</v>
      </c>
      <c r="G10" s="9">
        <v>592.20000000000005</v>
      </c>
      <c r="H10" s="8">
        <v>69383</v>
      </c>
      <c r="I10" s="7">
        <v>583</v>
      </c>
      <c r="J10" s="8">
        <v>671</v>
      </c>
      <c r="K10" s="9">
        <v>603.75</v>
      </c>
      <c r="L10" s="8">
        <v>2084422</v>
      </c>
      <c r="M10" s="7">
        <v>583</v>
      </c>
      <c r="N10" s="8">
        <v>630</v>
      </c>
      <c r="O10" s="9">
        <v>603.75</v>
      </c>
      <c r="P10" s="8">
        <v>3379236</v>
      </c>
      <c r="Q10" s="7">
        <v>735</v>
      </c>
      <c r="R10" s="8">
        <v>866</v>
      </c>
      <c r="S10" s="9">
        <v>795.9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603.75</v>
      </c>
      <c r="H11" s="8">
        <v>71022</v>
      </c>
      <c r="I11" s="7">
        <v>588</v>
      </c>
      <c r="J11" s="8">
        <v>651</v>
      </c>
      <c r="K11" s="9">
        <v>612.15</v>
      </c>
      <c r="L11" s="8">
        <v>1890295</v>
      </c>
      <c r="M11" s="7">
        <v>599</v>
      </c>
      <c r="N11" s="8">
        <v>650</v>
      </c>
      <c r="O11" s="9">
        <v>617.4</v>
      </c>
      <c r="P11" s="8">
        <v>2913586</v>
      </c>
      <c r="Q11" s="7">
        <v>756</v>
      </c>
      <c r="R11" s="8">
        <v>824</v>
      </c>
      <c r="S11" s="9">
        <v>767.55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191</v>
      </c>
      <c r="C13" s="9">
        <v>11</v>
      </c>
      <c r="D13" s="30" t="s">
        <v>171</v>
      </c>
      <c r="E13" s="7">
        <v>500</v>
      </c>
      <c r="F13" s="8">
        <v>641</v>
      </c>
      <c r="G13" s="9">
        <v>545</v>
      </c>
      <c r="H13" s="8">
        <v>2865</v>
      </c>
      <c r="I13" s="7">
        <v>462</v>
      </c>
      <c r="J13" s="8">
        <v>557</v>
      </c>
      <c r="K13" s="9">
        <v>496</v>
      </c>
      <c r="L13" s="8">
        <v>124743</v>
      </c>
      <c r="M13" s="7">
        <v>525</v>
      </c>
      <c r="N13" s="8">
        <v>609</v>
      </c>
      <c r="O13" s="9">
        <v>576</v>
      </c>
      <c r="P13" s="8">
        <v>106968</v>
      </c>
      <c r="Q13" s="71">
        <v>756</v>
      </c>
      <c r="R13" s="72">
        <v>756</v>
      </c>
      <c r="S13" s="70">
        <v>756</v>
      </c>
      <c r="T13" s="8">
        <v>470</v>
      </c>
    </row>
    <row r="14" spans="2:20" x14ac:dyDescent="0.15">
      <c r="B14" s="7"/>
      <c r="C14" s="9">
        <v>12</v>
      </c>
      <c r="D14" s="9"/>
      <c r="E14" s="7">
        <v>515</v>
      </c>
      <c r="F14" s="8">
        <v>515</v>
      </c>
      <c r="G14" s="9">
        <v>515</v>
      </c>
      <c r="H14" s="8">
        <v>2866</v>
      </c>
      <c r="I14" s="7">
        <v>483</v>
      </c>
      <c r="J14" s="8">
        <v>546</v>
      </c>
      <c r="K14" s="9">
        <v>507</v>
      </c>
      <c r="L14" s="8">
        <v>172549</v>
      </c>
      <c r="M14" s="7">
        <v>557</v>
      </c>
      <c r="N14" s="8">
        <v>620</v>
      </c>
      <c r="O14" s="9">
        <v>585</v>
      </c>
      <c r="P14" s="8">
        <v>137009</v>
      </c>
      <c r="Q14" s="71">
        <v>735</v>
      </c>
      <c r="R14" s="72">
        <v>809</v>
      </c>
      <c r="S14" s="70">
        <v>791</v>
      </c>
      <c r="T14" s="8">
        <v>800</v>
      </c>
    </row>
    <row r="15" spans="2:20" x14ac:dyDescent="0.15">
      <c r="B15" s="7" t="s">
        <v>195</v>
      </c>
      <c r="C15" s="9">
        <v>1</v>
      </c>
      <c r="D15" s="9" t="s">
        <v>171</v>
      </c>
      <c r="E15" s="7">
        <v>536</v>
      </c>
      <c r="F15" s="8">
        <v>536</v>
      </c>
      <c r="G15" s="9">
        <v>536</v>
      </c>
      <c r="H15" s="8">
        <v>2277</v>
      </c>
      <c r="I15" s="7">
        <v>473</v>
      </c>
      <c r="J15" s="8">
        <v>567</v>
      </c>
      <c r="K15" s="9">
        <v>503</v>
      </c>
      <c r="L15" s="8">
        <v>240486</v>
      </c>
      <c r="M15" s="7">
        <v>546</v>
      </c>
      <c r="N15" s="8">
        <v>636</v>
      </c>
      <c r="O15" s="9">
        <v>586</v>
      </c>
      <c r="P15" s="8">
        <v>131555</v>
      </c>
      <c r="Q15" s="71">
        <v>756</v>
      </c>
      <c r="R15" s="72">
        <v>756</v>
      </c>
      <c r="S15" s="70">
        <v>779</v>
      </c>
      <c r="T15" s="8">
        <v>215</v>
      </c>
    </row>
    <row r="16" spans="2:20" x14ac:dyDescent="0.15">
      <c r="B16" s="7"/>
      <c r="C16" s="9">
        <v>2</v>
      </c>
      <c r="D16" s="9"/>
      <c r="E16" s="7">
        <v>536</v>
      </c>
      <c r="F16" s="8">
        <v>536</v>
      </c>
      <c r="G16" s="9">
        <v>536</v>
      </c>
      <c r="H16" s="8">
        <v>1566</v>
      </c>
      <c r="I16" s="7">
        <v>473</v>
      </c>
      <c r="J16" s="8">
        <v>567</v>
      </c>
      <c r="K16" s="9">
        <v>496</v>
      </c>
      <c r="L16" s="8">
        <v>72358</v>
      </c>
      <c r="M16" s="7">
        <v>546</v>
      </c>
      <c r="N16" s="8">
        <v>620</v>
      </c>
      <c r="O16" s="9">
        <v>586</v>
      </c>
      <c r="P16" s="8">
        <v>149981</v>
      </c>
      <c r="Q16" s="71">
        <v>735</v>
      </c>
      <c r="R16" s="72">
        <v>735</v>
      </c>
      <c r="S16" s="70">
        <v>735</v>
      </c>
      <c r="T16" s="8">
        <v>270</v>
      </c>
    </row>
    <row r="17" spans="2:20" x14ac:dyDescent="0.15">
      <c r="B17" s="7"/>
      <c r="C17" s="9">
        <v>3</v>
      </c>
      <c r="D17" s="9"/>
      <c r="E17" s="7">
        <v>536</v>
      </c>
      <c r="F17" s="8">
        <v>536</v>
      </c>
      <c r="G17" s="9">
        <v>536</v>
      </c>
      <c r="H17" s="8">
        <v>1007</v>
      </c>
      <c r="I17" s="7">
        <v>473</v>
      </c>
      <c r="J17" s="8">
        <v>546</v>
      </c>
      <c r="K17" s="9">
        <v>491</v>
      </c>
      <c r="L17" s="8">
        <v>101783</v>
      </c>
      <c r="M17" s="7">
        <v>541</v>
      </c>
      <c r="N17" s="8">
        <v>630</v>
      </c>
      <c r="O17" s="9">
        <v>586</v>
      </c>
      <c r="P17" s="8">
        <v>264765</v>
      </c>
      <c r="Q17" s="71">
        <v>756</v>
      </c>
      <c r="R17" s="72">
        <v>756</v>
      </c>
      <c r="S17" s="70">
        <v>756</v>
      </c>
      <c r="T17" s="8">
        <v>345</v>
      </c>
    </row>
    <row r="18" spans="2:20" x14ac:dyDescent="0.15">
      <c r="B18" s="7"/>
      <c r="C18" s="9">
        <v>4</v>
      </c>
      <c r="D18" s="9"/>
      <c r="E18" s="7">
        <v>536</v>
      </c>
      <c r="F18" s="8">
        <v>630</v>
      </c>
      <c r="G18" s="9">
        <v>560</v>
      </c>
      <c r="H18" s="8">
        <v>1058</v>
      </c>
      <c r="I18" s="7">
        <v>504</v>
      </c>
      <c r="J18" s="8">
        <v>578</v>
      </c>
      <c r="K18" s="9">
        <v>545</v>
      </c>
      <c r="L18" s="8">
        <v>107474</v>
      </c>
      <c r="M18" s="7">
        <v>541</v>
      </c>
      <c r="N18" s="8">
        <v>609</v>
      </c>
      <c r="O18" s="9">
        <v>582</v>
      </c>
      <c r="P18" s="8">
        <v>125132</v>
      </c>
      <c r="Q18" s="71">
        <v>756</v>
      </c>
      <c r="R18" s="72">
        <v>756</v>
      </c>
      <c r="S18" s="70">
        <v>756</v>
      </c>
      <c r="T18" s="8">
        <v>865</v>
      </c>
    </row>
    <row r="19" spans="2:20" x14ac:dyDescent="0.15">
      <c r="B19" s="7"/>
      <c r="C19" s="9">
        <v>5</v>
      </c>
      <c r="D19" s="30"/>
      <c r="E19" s="7">
        <v>536</v>
      </c>
      <c r="F19" s="8">
        <v>651</v>
      </c>
      <c r="G19" s="9">
        <v>586</v>
      </c>
      <c r="H19" s="8">
        <v>464</v>
      </c>
      <c r="I19" s="7">
        <v>525</v>
      </c>
      <c r="J19" s="8">
        <v>609</v>
      </c>
      <c r="K19" s="9">
        <v>581</v>
      </c>
      <c r="L19" s="8">
        <v>100628</v>
      </c>
      <c r="M19" s="7">
        <v>557</v>
      </c>
      <c r="N19" s="8">
        <v>641</v>
      </c>
      <c r="O19" s="9">
        <v>590</v>
      </c>
      <c r="P19" s="8">
        <v>144568</v>
      </c>
      <c r="Q19" s="71">
        <v>735</v>
      </c>
      <c r="R19" s="72">
        <v>824</v>
      </c>
      <c r="S19" s="70">
        <v>772</v>
      </c>
      <c r="T19" s="8">
        <v>2090</v>
      </c>
    </row>
    <row r="20" spans="2:20" x14ac:dyDescent="0.15">
      <c r="B20" s="7"/>
      <c r="C20" s="9">
        <v>6</v>
      </c>
      <c r="D20" s="30"/>
      <c r="E20" s="7">
        <v>536</v>
      </c>
      <c r="F20" s="8">
        <v>651</v>
      </c>
      <c r="G20" s="9">
        <v>562</v>
      </c>
      <c r="H20" s="8">
        <v>1764</v>
      </c>
      <c r="I20" s="7">
        <v>536</v>
      </c>
      <c r="J20" s="8">
        <v>604</v>
      </c>
      <c r="K20" s="9">
        <v>567</v>
      </c>
      <c r="L20" s="8">
        <v>91118</v>
      </c>
      <c r="M20" s="7">
        <v>525</v>
      </c>
      <c r="N20" s="8">
        <v>609</v>
      </c>
      <c r="O20" s="9">
        <v>571</v>
      </c>
      <c r="P20" s="8">
        <v>116498</v>
      </c>
      <c r="Q20" s="71">
        <v>735</v>
      </c>
      <c r="R20" s="72">
        <v>795</v>
      </c>
      <c r="S20" s="70">
        <v>769</v>
      </c>
      <c r="T20" s="8">
        <v>1158</v>
      </c>
    </row>
    <row r="21" spans="2:20" x14ac:dyDescent="0.15">
      <c r="B21" s="350"/>
      <c r="C21" s="351">
        <v>7</v>
      </c>
      <c r="D21" s="351"/>
      <c r="E21" s="10">
        <v>546</v>
      </c>
      <c r="F21" s="11">
        <v>567</v>
      </c>
      <c r="G21" s="12">
        <v>559</v>
      </c>
      <c r="H21" s="11">
        <v>9415</v>
      </c>
      <c r="I21" s="10">
        <v>546</v>
      </c>
      <c r="J21" s="11">
        <v>599</v>
      </c>
      <c r="K21" s="12">
        <v>562</v>
      </c>
      <c r="L21" s="11">
        <v>200367</v>
      </c>
      <c r="M21" s="10">
        <v>536</v>
      </c>
      <c r="N21" s="11">
        <v>609</v>
      </c>
      <c r="O21" s="12">
        <v>573</v>
      </c>
      <c r="P21" s="11">
        <v>75784</v>
      </c>
      <c r="Q21" s="73">
        <v>756</v>
      </c>
      <c r="R21" s="74">
        <v>756</v>
      </c>
      <c r="S21" s="76">
        <v>756</v>
      </c>
      <c r="T21" s="11">
        <v>200</v>
      </c>
    </row>
    <row r="22" spans="2:20" x14ac:dyDescent="0.15">
      <c r="B22" s="7" t="s">
        <v>214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1"/>
      <c r="R22" s="72"/>
      <c r="S22" s="70"/>
      <c r="T22" s="8"/>
    </row>
    <row r="23" spans="2:20" x14ac:dyDescent="0.15">
      <c r="B23" s="7" t="s">
        <v>197</v>
      </c>
      <c r="C23" s="9"/>
      <c r="E23" s="7">
        <v>551</v>
      </c>
      <c r="F23" s="8">
        <v>551</v>
      </c>
      <c r="G23" s="9">
        <v>551</v>
      </c>
      <c r="H23" s="8">
        <v>7247</v>
      </c>
      <c r="I23" s="7">
        <v>546</v>
      </c>
      <c r="J23" s="8">
        <v>599</v>
      </c>
      <c r="K23" s="9">
        <v>563</v>
      </c>
      <c r="L23" s="8">
        <v>128480</v>
      </c>
      <c r="M23" s="7">
        <v>546</v>
      </c>
      <c r="N23" s="8">
        <v>609</v>
      </c>
      <c r="O23" s="9">
        <v>570</v>
      </c>
      <c r="P23" s="8">
        <v>38854</v>
      </c>
      <c r="Q23" s="71">
        <v>756</v>
      </c>
      <c r="R23" s="72">
        <v>756</v>
      </c>
      <c r="S23" s="70">
        <v>756</v>
      </c>
      <c r="T23" s="8">
        <v>180</v>
      </c>
    </row>
    <row r="24" spans="2:20" x14ac:dyDescent="0.15">
      <c r="B24" s="7" t="s">
        <v>199</v>
      </c>
      <c r="C24" s="9"/>
      <c r="E24" s="71">
        <v>546</v>
      </c>
      <c r="F24" s="72">
        <v>567</v>
      </c>
      <c r="G24" s="70">
        <v>560</v>
      </c>
      <c r="H24" s="8">
        <v>2168</v>
      </c>
      <c r="I24" s="7">
        <v>546</v>
      </c>
      <c r="J24" s="8">
        <v>599</v>
      </c>
      <c r="K24" s="9">
        <v>562</v>
      </c>
      <c r="L24" s="8">
        <v>71887</v>
      </c>
      <c r="M24" s="7">
        <v>536</v>
      </c>
      <c r="N24" s="8">
        <v>609</v>
      </c>
      <c r="O24" s="9">
        <v>576</v>
      </c>
      <c r="P24" s="8">
        <v>36930</v>
      </c>
      <c r="Q24" s="71" t="s">
        <v>216</v>
      </c>
      <c r="R24" s="72" t="s">
        <v>216</v>
      </c>
      <c r="S24" s="70" t="s">
        <v>216</v>
      </c>
      <c r="T24" s="8">
        <v>20</v>
      </c>
    </row>
    <row r="25" spans="2:20" x14ac:dyDescent="0.15">
      <c r="B25" s="90"/>
      <c r="C25" s="12"/>
      <c r="D25" s="12"/>
      <c r="E25" s="10"/>
      <c r="F25" s="11"/>
      <c r="G25" s="12"/>
      <c r="H25" s="74"/>
      <c r="I25" s="10"/>
      <c r="J25" s="11"/>
      <c r="K25" s="12"/>
      <c r="L25" s="11"/>
      <c r="M25" s="10"/>
      <c r="N25" s="11"/>
      <c r="O25" s="12"/>
      <c r="P25" s="11"/>
      <c r="Q25" s="73"/>
      <c r="R25" s="74"/>
      <c r="S25" s="76"/>
      <c r="T25" s="11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51"/>
  <sheetViews>
    <sheetView zoomScale="75" workbookViewId="0">
      <selection activeCell="N13" sqref="N13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94" t="s">
        <v>217</v>
      </c>
      <c r="C1" s="95"/>
      <c r="D1" s="95"/>
      <c r="E1" s="9"/>
      <c r="F1" s="9"/>
      <c r="G1" s="9"/>
      <c r="H1" s="9"/>
    </row>
    <row r="2" spans="1:24" ht="12.75" customHeight="1" x14ac:dyDescent="0.15">
      <c r="B2" s="96" t="s">
        <v>35</v>
      </c>
      <c r="C2" s="97"/>
      <c r="D2" s="97"/>
    </row>
    <row r="3" spans="1:24" ht="12.75" customHeight="1" x14ac:dyDescent="0.15">
      <c r="B3" s="98" t="s">
        <v>218</v>
      </c>
      <c r="C3" s="99"/>
      <c r="D3" s="9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100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76"/>
    </row>
    <row r="5" spans="1:24" ht="12" customHeight="1" x14ac:dyDescent="0.15">
      <c r="A5" s="30"/>
      <c r="B5" s="69"/>
      <c r="C5" s="101" t="s">
        <v>219</v>
      </c>
      <c r="D5" s="102"/>
      <c r="E5" s="103" t="s">
        <v>220</v>
      </c>
      <c r="F5" s="104"/>
      <c r="G5" s="104"/>
      <c r="H5" s="105"/>
      <c r="I5" s="103" t="s">
        <v>37</v>
      </c>
      <c r="J5" s="104"/>
      <c r="K5" s="104"/>
      <c r="L5" s="105"/>
      <c r="M5" s="103" t="s">
        <v>44</v>
      </c>
      <c r="N5" s="104"/>
      <c r="O5" s="104"/>
      <c r="P5" s="105"/>
      <c r="Q5" s="103" t="s">
        <v>221</v>
      </c>
      <c r="R5" s="104"/>
      <c r="S5" s="104"/>
      <c r="T5" s="105"/>
      <c r="U5" s="103" t="s">
        <v>40</v>
      </c>
      <c r="V5" s="104"/>
      <c r="W5" s="104"/>
      <c r="X5" s="105"/>
    </row>
    <row r="6" spans="1:24" ht="12" customHeight="1" x14ac:dyDescent="0.15">
      <c r="A6" s="30"/>
      <c r="B6" s="106" t="s">
        <v>222</v>
      </c>
      <c r="C6" s="107"/>
      <c r="D6" s="108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1:24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1:24" ht="10.5" customHeight="1" x14ac:dyDescent="0.15">
      <c r="A8" s="30"/>
      <c r="B8" s="77" t="s">
        <v>145</v>
      </c>
      <c r="C8" s="16">
        <v>17</v>
      </c>
      <c r="D8" s="17" t="s">
        <v>33</v>
      </c>
      <c r="E8" s="109">
        <v>3360</v>
      </c>
      <c r="F8" s="110">
        <v>5198</v>
      </c>
      <c r="G8" s="111">
        <v>3936</v>
      </c>
      <c r="H8" s="110">
        <v>254078</v>
      </c>
      <c r="I8" s="109">
        <v>2625</v>
      </c>
      <c r="J8" s="110">
        <v>3675</v>
      </c>
      <c r="K8" s="111">
        <v>3027</v>
      </c>
      <c r="L8" s="110">
        <v>226580</v>
      </c>
      <c r="M8" s="109">
        <v>1890</v>
      </c>
      <c r="N8" s="110">
        <v>2730</v>
      </c>
      <c r="O8" s="111">
        <v>2260</v>
      </c>
      <c r="P8" s="110">
        <v>157449</v>
      </c>
      <c r="Q8" s="109">
        <v>6563</v>
      </c>
      <c r="R8" s="110">
        <v>8264</v>
      </c>
      <c r="S8" s="111">
        <v>7257</v>
      </c>
      <c r="T8" s="110">
        <v>62229</v>
      </c>
      <c r="U8" s="109">
        <v>5775</v>
      </c>
      <c r="V8" s="110">
        <v>7350</v>
      </c>
      <c r="W8" s="111">
        <v>6584</v>
      </c>
      <c r="X8" s="110">
        <v>150674</v>
      </c>
    </row>
    <row r="9" spans="1:24" ht="11.1" customHeight="1" x14ac:dyDescent="0.15">
      <c r="A9" s="30"/>
      <c r="B9" s="71"/>
      <c r="C9" s="9">
        <v>18</v>
      </c>
      <c r="D9" s="30"/>
      <c r="E9" s="112">
        <v>3570</v>
      </c>
      <c r="F9" s="113">
        <v>4925</v>
      </c>
      <c r="G9" s="114">
        <v>3963</v>
      </c>
      <c r="H9" s="113">
        <v>195399</v>
      </c>
      <c r="I9" s="112">
        <v>2730</v>
      </c>
      <c r="J9" s="113">
        <v>3581</v>
      </c>
      <c r="K9" s="114">
        <v>2934</v>
      </c>
      <c r="L9" s="113">
        <v>207327</v>
      </c>
      <c r="M9" s="112">
        <v>1943</v>
      </c>
      <c r="N9" s="113">
        <v>2665</v>
      </c>
      <c r="O9" s="114">
        <v>2267</v>
      </c>
      <c r="P9" s="113">
        <v>187188</v>
      </c>
      <c r="Q9" s="112">
        <v>6930</v>
      </c>
      <c r="R9" s="113">
        <v>8400</v>
      </c>
      <c r="S9" s="114">
        <v>7515</v>
      </c>
      <c r="T9" s="113">
        <v>44403</v>
      </c>
      <c r="U9" s="112">
        <v>5880</v>
      </c>
      <c r="V9" s="113">
        <v>7350</v>
      </c>
      <c r="W9" s="114">
        <v>6344</v>
      </c>
      <c r="X9" s="113">
        <v>166281</v>
      </c>
    </row>
    <row r="10" spans="1:24" ht="11.1" customHeight="1" x14ac:dyDescent="0.15">
      <c r="A10" s="30"/>
      <c r="B10" s="71"/>
      <c r="C10" s="9">
        <v>19</v>
      </c>
      <c r="D10" s="30"/>
      <c r="E10" s="112">
        <v>3045</v>
      </c>
      <c r="F10" s="113">
        <v>4830</v>
      </c>
      <c r="G10" s="114">
        <v>3662</v>
      </c>
      <c r="H10" s="113">
        <v>194251</v>
      </c>
      <c r="I10" s="112">
        <v>2415</v>
      </c>
      <c r="J10" s="113">
        <v>3413</v>
      </c>
      <c r="K10" s="114">
        <v>2772</v>
      </c>
      <c r="L10" s="113">
        <v>196545</v>
      </c>
      <c r="M10" s="112">
        <v>1890</v>
      </c>
      <c r="N10" s="113">
        <v>2597</v>
      </c>
      <c r="O10" s="114">
        <v>2214</v>
      </c>
      <c r="P10" s="113">
        <v>194867</v>
      </c>
      <c r="Q10" s="112">
        <v>7140</v>
      </c>
      <c r="R10" s="113">
        <v>8295</v>
      </c>
      <c r="S10" s="114">
        <v>7569</v>
      </c>
      <c r="T10" s="113">
        <v>50303</v>
      </c>
      <c r="U10" s="112">
        <v>5670</v>
      </c>
      <c r="V10" s="113">
        <v>7350</v>
      </c>
      <c r="W10" s="114">
        <v>6174</v>
      </c>
      <c r="X10" s="113">
        <v>149577</v>
      </c>
    </row>
    <row r="11" spans="1:24" ht="11.1" customHeight="1" x14ac:dyDescent="0.15">
      <c r="A11" s="30"/>
      <c r="B11" s="71"/>
      <c r="C11" s="9">
        <v>20</v>
      </c>
      <c r="D11" s="30"/>
      <c r="E11" s="112">
        <v>2730</v>
      </c>
      <c r="F11" s="113">
        <v>4494</v>
      </c>
      <c r="G11" s="114">
        <v>3419</v>
      </c>
      <c r="H11" s="113">
        <v>180286.2</v>
      </c>
      <c r="I11" s="112">
        <v>2415</v>
      </c>
      <c r="J11" s="113">
        <v>3360</v>
      </c>
      <c r="K11" s="114">
        <v>2667</v>
      </c>
      <c r="L11" s="113">
        <v>185857.9</v>
      </c>
      <c r="M11" s="112">
        <v>1470</v>
      </c>
      <c r="N11" s="113">
        <v>2520</v>
      </c>
      <c r="O11" s="114">
        <v>1903</v>
      </c>
      <c r="P11" s="113">
        <v>199975.4</v>
      </c>
      <c r="Q11" s="112">
        <v>6510</v>
      </c>
      <c r="R11" s="113">
        <v>8169</v>
      </c>
      <c r="S11" s="114">
        <v>7241</v>
      </c>
      <c r="T11" s="113">
        <v>48303.6</v>
      </c>
      <c r="U11" s="112">
        <v>4568</v>
      </c>
      <c r="V11" s="113">
        <v>7035</v>
      </c>
      <c r="W11" s="114">
        <v>5674</v>
      </c>
      <c r="X11" s="113">
        <v>142926.5</v>
      </c>
    </row>
    <row r="12" spans="1:24" ht="11.1" customHeight="1" x14ac:dyDescent="0.15">
      <c r="A12" s="30"/>
      <c r="B12" s="71"/>
      <c r="C12" s="9">
        <v>21</v>
      </c>
      <c r="D12" s="30"/>
      <c r="E12" s="112">
        <v>2415</v>
      </c>
      <c r="F12" s="113">
        <v>4200</v>
      </c>
      <c r="G12" s="114">
        <v>3195</v>
      </c>
      <c r="H12" s="113">
        <v>171670</v>
      </c>
      <c r="I12" s="112">
        <v>2100</v>
      </c>
      <c r="J12" s="113">
        <v>3360</v>
      </c>
      <c r="K12" s="114">
        <v>2560</v>
      </c>
      <c r="L12" s="113">
        <v>206553</v>
      </c>
      <c r="M12" s="112">
        <v>1469.8950000000002</v>
      </c>
      <c r="N12" s="113">
        <v>2362.5</v>
      </c>
      <c r="O12" s="114">
        <v>1757</v>
      </c>
      <c r="P12" s="113">
        <v>171644</v>
      </c>
      <c r="Q12" s="112">
        <v>5744</v>
      </c>
      <c r="R12" s="113">
        <v>7770</v>
      </c>
      <c r="S12" s="114">
        <v>6798</v>
      </c>
      <c r="T12" s="113">
        <v>46522</v>
      </c>
      <c r="U12" s="112">
        <v>4410</v>
      </c>
      <c r="V12" s="113">
        <v>6142.5</v>
      </c>
      <c r="W12" s="114">
        <v>5274</v>
      </c>
      <c r="X12" s="113">
        <v>152033</v>
      </c>
    </row>
    <row r="13" spans="1:24" ht="11.1" customHeight="1" x14ac:dyDescent="0.15">
      <c r="A13" s="30"/>
      <c r="B13" s="77" t="s">
        <v>223</v>
      </c>
      <c r="C13" s="16">
        <v>7</v>
      </c>
      <c r="D13" s="17" t="s">
        <v>119</v>
      </c>
      <c r="E13" s="109">
        <v>2520</v>
      </c>
      <c r="F13" s="110">
        <v>3150</v>
      </c>
      <c r="G13" s="111">
        <v>2916.8537358412113</v>
      </c>
      <c r="H13" s="110">
        <v>13662.7</v>
      </c>
      <c r="I13" s="109">
        <v>2100</v>
      </c>
      <c r="J13" s="110">
        <v>2730</v>
      </c>
      <c r="K13" s="111">
        <v>2388.8821078886635</v>
      </c>
      <c r="L13" s="110">
        <v>14840.1</v>
      </c>
      <c r="M13" s="109">
        <v>1785</v>
      </c>
      <c r="N13" s="110">
        <v>2310</v>
      </c>
      <c r="O13" s="111">
        <v>1900.951553967235</v>
      </c>
      <c r="P13" s="110">
        <v>14912.2</v>
      </c>
      <c r="Q13" s="109">
        <v>5954.76</v>
      </c>
      <c r="R13" s="110">
        <v>7350</v>
      </c>
      <c r="S13" s="111">
        <v>6795.8018199569424</v>
      </c>
      <c r="T13" s="110">
        <v>4595</v>
      </c>
      <c r="U13" s="109">
        <v>4462.5</v>
      </c>
      <c r="V13" s="110">
        <v>5565</v>
      </c>
      <c r="W13" s="111">
        <v>5000.1519338522985</v>
      </c>
      <c r="X13" s="110">
        <v>13101.9</v>
      </c>
    </row>
    <row r="14" spans="1:24" ht="10.5" customHeight="1" x14ac:dyDescent="0.15">
      <c r="A14" s="30"/>
      <c r="B14" s="71"/>
      <c r="C14" s="9">
        <v>8</v>
      </c>
      <c r="D14" s="30"/>
      <c r="E14" s="112">
        <v>2415</v>
      </c>
      <c r="F14" s="113">
        <v>3087</v>
      </c>
      <c r="G14" s="114">
        <v>2786.0149087221093</v>
      </c>
      <c r="H14" s="113">
        <v>13855</v>
      </c>
      <c r="I14" s="112">
        <v>2100</v>
      </c>
      <c r="J14" s="113">
        <v>2677.5</v>
      </c>
      <c r="K14" s="114">
        <v>2394.7708989125767</v>
      </c>
      <c r="L14" s="113">
        <v>15771</v>
      </c>
      <c r="M14" s="112">
        <v>1785</v>
      </c>
      <c r="N14" s="113">
        <v>2152.5</v>
      </c>
      <c r="O14" s="114">
        <v>1910.1494698640863</v>
      </c>
      <c r="P14" s="113">
        <v>14724</v>
      </c>
      <c r="Q14" s="112">
        <v>5775</v>
      </c>
      <c r="R14" s="113">
        <v>7350</v>
      </c>
      <c r="S14" s="114">
        <v>6768.4377814681393</v>
      </c>
      <c r="T14" s="113">
        <v>3991</v>
      </c>
      <c r="U14" s="112">
        <v>4515</v>
      </c>
      <c r="V14" s="113">
        <v>5565</v>
      </c>
      <c r="W14" s="114">
        <v>5137.625430737422</v>
      </c>
      <c r="X14" s="113">
        <v>13753</v>
      </c>
    </row>
    <row r="15" spans="1:24" ht="11.1" customHeight="1" x14ac:dyDescent="0.15">
      <c r="A15" s="30"/>
      <c r="B15" s="71"/>
      <c r="C15" s="9">
        <v>9</v>
      </c>
      <c r="D15" s="30"/>
      <c r="E15" s="112">
        <v>2520</v>
      </c>
      <c r="F15" s="113">
        <v>3360</v>
      </c>
      <c r="G15" s="114">
        <v>3060.0335930849324</v>
      </c>
      <c r="H15" s="113">
        <v>14525</v>
      </c>
      <c r="I15" s="112">
        <v>2205</v>
      </c>
      <c r="J15" s="113">
        <v>2835</v>
      </c>
      <c r="K15" s="114">
        <v>2448.0104974001761</v>
      </c>
      <c r="L15" s="113">
        <v>14960</v>
      </c>
      <c r="M15" s="112">
        <v>1680</v>
      </c>
      <c r="N15" s="113">
        <v>1995</v>
      </c>
      <c r="O15" s="114">
        <v>1767.8332953639367</v>
      </c>
      <c r="P15" s="113">
        <v>14648</v>
      </c>
      <c r="Q15" s="112">
        <v>5775</v>
      </c>
      <c r="R15" s="113">
        <v>7140</v>
      </c>
      <c r="S15" s="114">
        <v>6688.579545454546</v>
      </c>
      <c r="T15" s="113">
        <v>3043</v>
      </c>
      <c r="U15" s="112">
        <v>4672.5</v>
      </c>
      <c r="V15" s="113">
        <v>5565</v>
      </c>
      <c r="W15" s="114">
        <v>5061.7556187869186</v>
      </c>
      <c r="X15" s="113">
        <v>10829</v>
      </c>
    </row>
    <row r="16" spans="1:24" ht="11.1" customHeight="1" x14ac:dyDescent="0.15">
      <c r="A16" s="30"/>
      <c r="B16" s="71"/>
      <c r="C16" s="9">
        <v>10</v>
      </c>
      <c r="D16" s="30"/>
      <c r="E16" s="112">
        <v>2940</v>
      </c>
      <c r="F16" s="113">
        <v>3360</v>
      </c>
      <c r="G16" s="114">
        <v>3135.4429191935747</v>
      </c>
      <c r="H16" s="113">
        <v>13732</v>
      </c>
      <c r="I16" s="112">
        <v>2415</v>
      </c>
      <c r="J16" s="113">
        <v>3150</v>
      </c>
      <c r="K16" s="114">
        <v>2585.506733905062</v>
      </c>
      <c r="L16" s="113">
        <v>15494</v>
      </c>
      <c r="M16" s="112">
        <v>1626.9750000000001</v>
      </c>
      <c r="N16" s="113">
        <v>1890</v>
      </c>
      <c r="O16" s="114">
        <v>1686.4477660263331</v>
      </c>
      <c r="P16" s="113">
        <v>12330</v>
      </c>
      <c r="Q16" s="112">
        <v>6195</v>
      </c>
      <c r="R16" s="113">
        <v>7140</v>
      </c>
      <c r="S16" s="114">
        <v>6647.9636950383201</v>
      </c>
      <c r="T16" s="113">
        <v>3002</v>
      </c>
      <c r="U16" s="112">
        <v>4830</v>
      </c>
      <c r="V16" s="113">
        <v>5670</v>
      </c>
      <c r="W16" s="114">
        <v>5220.2904062229909</v>
      </c>
      <c r="X16" s="113">
        <v>9603</v>
      </c>
    </row>
    <row r="17" spans="1:25" ht="11.1" customHeight="1" x14ac:dyDescent="0.15">
      <c r="A17" s="30"/>
      <c r="B17" s="71"/>
      <c r="C17" s="9">
        <v>11</v>
      </c>
      <c r="D17" s="30"/>
      <c r="E17" s="112">
        <v>3213</v>
      </c>
      <c r="F17" s="113">
        <v>3990</v>
      </c>
      <c r="G17" s="114">
        <v>3447.8195103005196</v>
      </c>
      <c r="H17" s="113">
        <v>14214</v>
      </c>
      <c r="I17" s="112">
        <v>2520</v>
      </c>
      <c r="J17" s="113">
        <v>3202.5</v>
      </c>
      <c r="K17" s="114">
        <v>2739.9198429142784</v>
      </c>
      <c r="L17" s="113">
        <v>17206</v>
      </c>
      <c r="M17" s="112">
        <v>1624.875</v>
      </c>
      <c r="N17" s="113">
        <v>1995</v>
      </c>
      <c r="O17" s="114">
        <v>1710.8622814321404</v>
      </c>
      <c r="P17" s="113">
        <v>12306</v>
      </c>
      <c r="Q17" s="112">
        <v>6300</v>
      </c>
      <c r="R17" s="113">
        <v>7350</v>
      </c>
      <c r="S17" s="114">
        <v>6750.7897591121209</v>
      </c>
      <c r="T17" s="113">
        <v>3457</v>
      </c>
      <c r="U17" s="112">
        <v>5145</v>
      </c>
      <c r="V17" s="113">
        <v>5985</v>
      </c>
      <c r="W17" s="114">
        <v>5543.4896070370014</v>
      </c>
      <c r="X17" s="113">
        <v>11266</v>
      </c>
    </row>
    <row r="18" spans="1:25" ht="11.1" customHeight="1" x14ac:dyDescent="0.15">
      <c r="A18" s="30"/>
      <c r="B18" s="71"/>
      <c r="C18" s="9">
        <v>12</v>
      </c>
      <c r="D18" s="30"/>
      <c r="E18" s="112">
        <v>3570</v>
      </c>
      <c r="F18" s="113">
        <v>4200</v>
      </c>
      <c r="G18" s="115">
        <v>3878.2105376138893</v>
      </c>
      <c r="H18" s="113">
        <v>31152</v>
      </c>
      <c r="I18" s="112">
        <v>2625</v>
      </c>
      <c r="J18" s="113">
        <v>3360</v>
      </c>
      <c r="K18" s="114">
        <v>2767.8562542272125</v>
      </c>
      <c r="L18" s="113">
        <v>33956</v>
      </c>
      <c r="M18" s="112">
        <v>1469.8950000000002</v>
      </c>
      <c r="N18" s="113">
        <v>1890</v>
      </c>
      <c r="O18" s="115">
        <v>1595.5618108452184</v>
      </c>
      <c r="P18" s="113">
        <v>14575</v>
      </c>
      <c r="Q18" s="112">
        <v>6615</v>
      </c>
      <c r="R18" s="113">
        <v>7560</v>
      </c>
      <c r="S18" s="114">
        <v>6873.2985349810651</v>
      </c>
      <c r="T18" s="113">
        <v>9251</v>
      </c>
      <c r="U18" s="112">
        <v>5565</v>
      </c>
      <c r="V18" s="113">
        <v>6142.5</v>
      </c>
      <c r="W18" s="114">
        <v>5740.2698575056465</v>
      </c>
      <c r="X18" s="113">
        <v>25033</v>
      </c>
    </row>
    <row r="19" spans="1:25" ht="11.1" customHeight="1" x14ac:dyDescent="0.15">
      <c r="A19" s="30"/>
      <c r="B19" s="71" t="s">
        <v>194</v>
      </c>
      <c r="C19" s="9">
        <v>1</v>
      </c>
      <c r="D19" s="30" t="s">
        <v>119</v>
      </c>
      <c r="E19" s="112">
        <v>3150</v>
      </c>
      <c r="F19" s="113">
        <v>3990</v>
      </c>
      <c r="G19" s="115">
        <v>3562.8739269786984</v>
      </c>
      <c r="H19" s="113">
        <v>15512</v>
      </c>
      <c r="I19" s="112">
        <v>2730</v>
      </c>
      <c r="J19" s="113">
        <v>2940</v>
      </c>
      <c r="K19" s="114">
        <v>2843.6191656027531</v>
      </c>
      <c r="L19" s="113">
        <v>24341</v>
      </c>
      <c r="M19" s="112">
        <v>1575</v>
      </c>
      <c r="N19" s="113">
        <v>1785</v>
      </c>
      <c r="O19" s="115">
        <v>1679.0991149031177</v>
      </c>
      <c r="P19" s="113">
        <v>10281</v>
      </c>
      <c r="Q19" s="112">
        <v>6195</v>
      </c>
      <c r="R19" s="113">
        <v>7350</v>
      </c>
      <c r="S19" s="114">
        <v>6692.2311805841218</v>
      </c>
      <c r="T19" s="113">
        <v>3315</v>
      </c>
      <c r="U19" s="112">
        <v>5359.62</v>
      </c>
      <c r="V19" s="113">
        <v>5985</v>
      </c>
      <c r="W19" s="114">
        <v>5702.1466569983031</v>
      </c>
      <c r="X19" s="113">
        <v>11826</v>
      </c>
    </row>
    <row r="20" spans="1:25" ht="11.1" customHeight="1" x14ac:dyDescent="0.15">
      <c r="A20" s="30"/>
      <c r="B20" s="71"/>
      <c r="C20" s="9">
        <v>2</v>
      </c>
      <c r="D20" s="30"/>
      <c r="E20" s="112">
        <v>2887.5</v>
      </c>
      <c r="F20" s="113">
        <v>3360</v>
      </c>
      <c r="G20" s="115">
        <v>3154.5192182410424</v>
      </c>
      <c r="H20" s="113">
        <v>8581</v>
      </c>
      <c r="I20" s="112">
        <v>2520</v>
      </c>
      <c r="J20" s="113">
        <v>2940</v>
      </c>
      <c r="K20" s="114">
        <v>2620.0659232460162</v>
      </c>
      <c r="L20" s="113">
        <v>12174</v>
      </c>
      <c r="M20" s="112">
        <v>1680</v>
      </c>
      <c r="N20" s="113">
        <v>1890</v>
      </c>
      <c r="O20" s="115">
        <v>1734.2488516118442</v>
      </c>
      <c r="P20" s="113">
        <v>10387</v>
      </c>
      <c r="Q20" s="112">
        <v>6195</v>
      </c>
      <c r="R20" s="113">
        <v>6930</v>
      </c>
      <c r="S20" s="114">
        <v>6605.247971145177</v>
      </c>
      <c r="T20" s="113">
        <v>2547</v>
      </c>
      <c r="U20" s="112">
        <v>5145</v>
      </c>
      <c r="V20" s="113">
        <v>5880</v>
      </c>
      <c r="W20" s="114">
        <v>5568.8179527181092</v>
      </c>
      <c r="X20" s="113">
        <v>6913</v>
      </c>
    </row>
    <row r="21" spans="1:25" ht="11.1" customHeight="1" x14ac:dyDescent="0.15">
      <c r="A21" s="30"/>
      <c r="B21" s="71"/>
      <c r="C21" s="9">
        <v>3</v>
      </c>
      <c r="D21" s="30"/>
      <c r="E21" s="112">
        <v>2520</v>
      </c>
      <c r="F21" s="113">
        <v>3150</v>
      </c>
      <c r="G21" s="115">
        <v>2913.7610721200381</v>
      </c>
      <c r="H21" s="113">
        <v>12674</v>
      </c>
      <c r="I21" s="112">
        <v>2310</v>
      </c>
      <c r="J21" s="113">
        <v>2730</v>
      </c>
      <c r="K21" s="114">
        <v>2497.758928698931</v>
      </c>
      <c r="L21" s="113">
        <v>16036</v>
      </c>
      <c r="M21" s="112">
        <v>1785</v>
      </c>
      <c r="N21" s="113">
        <v>2047.5</v>
      </c>
      <c r="O21" s="115">
        <v>1895.6230731943772</v>
      </c>
      <c r="P21" s="113">
        <v>11611</v>
      </c>
      <c r="Q21" s="112">
        <v>5775</v>
      </c>
      <c r="R21" s="113">
        <v>6825</v>
      </c>
      <c r="S21" s="114">
        <v>6498.4351386828012</v>
      </c>
      <c r="T21" s="113">
        <v>3085</v>
      </c>
      <c r="U21" s="112">
        <v>4935</v>
      </c>
      <c r="V21" s="113">
        <v>5775</v>
      </c>
      <c r="W21" s="114">
        <v>5342.4485951870975</v>
      </c>
      <c r="X21" s="113">
        <v>8573</v>
      </c>
    </row>
    <row r="22" spans="1:25" ht="11.1" customHeight="1" x14ac:dyDescent="0.15">
      <c r="A22" s="30"/>
      <c r="B22" s="71"/>
      <c r="C22" s="9">
        <v>4</v>
      </c>
      <c r="D22" s="30"/>
      <c r="E22" s="112">
        <v>2625</v>
      </c>
      <c r="F22" s="113">
        <v>3360</v>
      </c>
      <c r="G22" s="115">
        <v>2948.2592861380012</v>
      </c>
      <c r="H22" s="113">
        <v>11435</v>
      </c>
      <c r="I22" s="112">
        <v>2415</v>
      </c>
      <c r="J22" s="113">
        <v>2866.5</v>
      </c>
      <c r="K22" s="114">
        <v>2545.9041621434917</v>
      </c>
      <c r="L22" s="113">
        <v>15527</v>
      </c>
      <c r="M22" s="112">
        <v>1785</v>
      </c>
      <c r="N22" s="113">
        <v>2047.5</v>
      </c>
      <c r="O22" s="115">
        <v>1829.113826038576</v>
      </c>
      <c r="P22" s="113">
        <v>13399</v>
      </c>
      <c r="Q22" s="112">
        <v>6300</v>
      </c>
      <c r="R22" s="113">
        <v>7350</v>
      </c>
      <c r="S22" s="114">
        <v>6857.5812447197959</v>
      </c>
      <c r="T22" s="113">
        <v>2876</v>
      </c>
      <c r="U22" s="112">
        <v>4935</v>
      </c>
      <c r="V22" s="113">
        <v>5985</v>
      </c>
      <c r="W22" s="114">
        <v>5351.2074776557274</v>
      </c>
      <c r="X22" s="113">
        <v>9488</v>
      </c>
    </row>
    <row r="23" spans="1:25" ht="11.1" customHeight="1" x14ac:dyDescent="0.15">
      <c r="A23" s="30"/>
      <c r="B23" s="71"/>
      <c r="C23" s="9">
        <v>5</v>
      </c>
      <c r="D23" s="30"/>
      <c r="E23" s="112">
        <v>2625</v>
      </c>
      <c r="F23" s="113">
        <v>3360</v>
      </c>
      <c r="G23" s="115">
        <v>2928.3582298619995</v>
      </c>
      <c r="H23" s="113">
        <v>13537</v>
      </c>
      <c r="I23" s="112">
        <v>2520</v>
      </c>
      <c r="J23" s="113">
        <v>2940</v>
      </c>
      <c r="K23" s="114">
        <v>2759.6834126040435</v>
      </c>
      <c r="L23" s="113">
        <v>17817</v>
      </c>
      <c r="M23" s="112">
        <v>1680</v>
      </c>
      <c r="N23" s="113">
        <v>2089.5</v>
      </c>
      <c r="O23" s="115">
        <v>1798.0480687153217</v>
      </c>
      <c r="P23" s="113">
        <v>13673</v>
      </c>
      <c r="Q23" s="112">
        <v>6510</v>
      </c>
      <c r="R23" s="113">
        <v>7350</v>
      </c>
      <c r="S23" s="114">
        <v>6814.921375474345</v>
      </c>
      <c r="T23" s="113">
        <v>3707</v>
      </c>
      <c r="U23" s="112">
        <v>5250</v>
      </c>
      <c r="V23" s="113">
        <v>5985</v>
      </c>
      <c r="W23" s="114">
        <v>5502.8309352518008</v>
      </c>
      <c r="X23" s="113">
        <v>9132</v>
      </c>
    </row>
    <row r="24" spans="1:25" ht="11.1" customHeight="1" x14ac:dyDescent="0.15">
      <c r="A24" s="30"/>
      <c r="B24" s="71"/>
      <c r="C24" s="9">
        <v>6</v>
      </c>
      <c r="D24" s="30"/>
      <c r="E24" s="112">
        <v>2520</v>
      </c>
      <c r="F24" s="113">
        <v>3150</v>
      </c>
      <c r="G24" s="115">
        <v>2850.5557308181369</v>
      </c>
      <c r="H24" s="113">
        <v>10642</v>
      </c>
      <c r="I24" s="112">
        <v>2226</v>
      </c>
      <c r="J24" s="113">
        <v>2677.5</v>
      </c>
      <c r="K24" s="114">
        <v>2411.4584958651899</v>
      </c>
      <c r="L24" s="113">
        <v>16073</v>
      </c>
      <c r="M24" s="112">
        <v>1785</v>
      </c>
      <c r="N24" s="113">
        <v>2068.5</v>
      </c>
      <c r="O24" s="115">
        <v>1962.8324788515758</v>
      </c>
      <c r="P24" s="113">
        <v>12675</v>
      </c>
      <c r="Q24" s="112">
        <v>6090</v>
      </c>
      <c r="R24" s="113">
        <v>7350</v>
      </c>
      <c r="S24" s="114">
        <v>6685.2202341359598</v>
      </c>
      <c r="T24" s="113">
        <v>3099</v>
      </c>
      <c r="U24" s="112">
        <v>5040</v>
      </c>
      <c r="V24" s="113">
        <v>5565</v>
      </c>
      <c r="W24" s="114">
        <v>5309.7464569842732</v>
      </c>
      <c r="X24" s="113">
        <v>10456</v>
      </c>
    </row>
    <row r="25" spans="1:25" ht="10.5" customHeight="1" x14ac:dyDescent="0.15">
      <c r="A25" s="30"/>
      <c r="B25" s="73"/>
      <c r="C25" s="9">
        <v>7</v>
      </c>
      <c r="D25" s="18"/>
      <c r="E25" s="116">
        <v>2625</v>
      </c>
      <c r="F25" s="117">
        <v>3150</v>
      </c>
      <c r="G25" s="118">
        <v>2880.797535211268</v>
      </c>
      <c r="H25" s="117">
        <v>10516</v>
      </c>
      <c r="I25" s="116">
        <v>2310</v>
      </c>
      <c r="J25" s="117">
        <v>2730</v>
      </c>
      <c r="K25" s="119">
        <v>2512.5075867865339</v>
      </c>
      <c r="L25" s="117">
        <v>13092.200000000012</v>
      </c>
      <c r="M25" s="116">
        <v>1974</v>
      </c>
      <c r="N25" s="117">
        <v>2205</v>
      </c>
      <c r="O25" s="118">
        <v>2054.9470850352768</v>
      </c>
      <c r="P25" s="117">
        <v>11420</v>
      </c>
      <c r="Q25" s="116">
        <v>6300</v>
      </c>
      <c r="R25" s="117">
        <v>7665</v>
      </c>
      <c r="S25" s="119">
        <v>6836.2343884273823</v>
      </c>
      <c r="T25" s="117">
        <v>3161</v>
      </c>
      <c r="U25" s="116">
        <v>4935</v>
      </c>
      <c r="V25" s="117">
        <v>5460</v>
      </c>
      <c r="W25" s="119">
        <v>5226.9440064318696</v>
      </c>
      <c r="X25" s="117">
        <v>8636</v>
      </c>
    </row>
    <row r="26" spans="1:25" ht="12" customHeight="1" x14ac:dyDescent="0.15">
      <c r="A26" s="30"/>
      <c r="B26" s="69"/>
      <c r="C26" s="101" t="s">
        <v>224</v>
      </c>
      <c r="D26" s="102"/>
      <c r="E26" s="103" t="s">
        <v>225</v>
      </c>
      <c r="F26" s="104"/>
      <c r="G26" s="104"/>
      <c r="H26" s="105"/>
      <c r="I26" s="103" t="s">
        <v>226</v>
      </c>
      <c r="J26" s="104"/>
      <c r="K26" s="104"/>
      <c r="L26" s="105"/>
      <c r="M26" s="103" t="s">
        <v>227</v>
      </c>
      <c r="N26" s="104"/>
      <c r="O26" s="104"/>
      <c r="P26" s="105"/>
      <c r="Q26" s="103" t="s">
        <v>228</v>
      </c>
      <c r="R26" s="104"/>
      <c r="S26" s="104"/>
      <c r="T26" s="105"/>
      <c r="U26" s="103" t="s">
        <v>229</v>
      </c>
      <c r="V26" s="104"/>
      <c r="W26" s="104"/>
      <c r="X26" s="105"/>
      <c r="Y26" s="9"/>
    </row>
    <row r="27" spans="1:25" ht="12" customHeight="1" x14ac:dyDescent="0.15">
      <c r="A27" s="30"/>
      <c r="B27" s="106" t="s">
        <v>230</v>
      </c>
      <c r="C27" s="107"/>
      <c r="D27" s="10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</row>
    <row r="28" spans="1:25" x14ac:dyDescent="0.15">
      <c r="A28" s="30"/>
      <c r="B28" s="10"/>
      <c r="C28" s="12"/>
      <c r="D28" s="1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</row>
    <row r="29" spans="1:25" ht="10.5" customHeight="1" x14ac:dyDescent="0.15">
      <c r="A29" s="30"/>
      <c r="B29" s="77" t="s">
        <v>145</v>
      </c>
      <c r="C29" s="16">
        <v>17</v>
      </c>
      <c r="D29" s="17" t="s">
        <v>33</v>
      </c>
      <c r="E29" s="109">
        <v>6188</v>
      </c>
      <c r="F29" s="110">
        <v>7350</v>
      </c>
      <c r="G29" s="111">
        <v>6737</v>
      </c>
      <c r="H29" s="110">
        <v>50960</v>
      </c>
      <c r="I29" s="109">
        <v>1838</v>
      </c>
      <c r="J29" s="110">
        <v>2730</v>
      </c>
      <c r="K29" s="111">
        <v>2214</v>
      </c>
      <c r="L29" s="110">
        <v>313592</v>
      </c>
      <c r="M29" s="109">
        <v>2625</v>
      </c>
      <c r="N29" s="110">
        <v>3360</v>
      </c>
      <c r="O29" s="111">
        <v>2884</v>
      </c>
      <c r="P29" s="110">
        <v>32548</v>
      </c>
      <c r="Q29" s="109">
        <v>2730</v>
      </c>
      <c r="R29" s="110">
        <v>3255</v>
      </c>
      <c r="S29" s="111">
        <v>2937</v>
      </c>
      <c r="T29" s="110">
        <v>43462</v>
      </c>
      <c r="U29" s="109">
        <v>2730</v>
      </c>
      <c r="V29" s="110">
        <v>3257</v>
      </c>
      <c r="W29" s="111">
        <v>2954</v>
      </c>
      <c r="X29" s="110">
        <v>42914</v>
      </c>
      <c r="Y29" s="9"/>
    </row>
    <row r="30" spans="1:25" ht="11.1" customHeight="1" x14ac:dyDescent="0.15">
      <c r="A30" s="30"/>
      <c r="B30" s="71"/>
      <c r="C30" s="9">
        <v>18</v>
      </c>
      <c r="D30" s="30"/>
      <c r="E30" s="112">
        <v>0</v>
      </c>
      <c r="F30" s="113">
        <v>0</v>
      </c>
      <c r="G30" s="114">
        <v>0</v>
      </c>
      <c r="H30" s="113">
        <v>1728</v>
      </c>
      <c r="I30" s="112">
        <v>1838</v>
      </c>
      <c r="J30" s="113">
        <v>2681</v>
      </c>
      <c r="K30" s="114">
        <v>2159</v>
      </c>
      <c r="L30" s="113">
        <v>250165</v>
      </c>
      <c r="M30" s="112">
        <v>2625</v>
      </c>
      <c r="N30" s="113">
        <v>3318</v>
      </c>
      <c r="O30" s="114">
        <v>2819</v>
      </c>
      <c r="P30" s="113">
        <v>31930</v>
      </c>
      <c r="Q30" s="112">
        <v>2831</v>
      </c>
      <c r="R30" s="113">
        <v>3318</v>
      </c>
      <c r="S30" s="114">
        <v>3004</v>
      </c>
      <c r="T30" s="113">
        <v>48058</v>
      </c>
      <c r="U30" s="112">
        <v>2783</v>
      </c>
      <c r="V30" s="113">
        <v>3318</v>
      </c>
      <c r="W30" s="114">
        <v>2965</v>
      </c>
      <c r="X30" s="113">
        <v>26686</v>
      </c>
      <c r="Y30" s="9"/>
    </row>
    <row r="31" spans="1:25" ht="11.1" customHeight="1" x14ac:dyDescent="0.15">
      <c r="A31" s="30"/>
      <c r="B31" s="71"/>
      <c r="C31" s="9">
        <v>19</v>
      </c>
      <c r="D31" s="30"/>
      <c r="E31" s="112">
        <v>0</v>
      </c>
      <c r="F31" s="113">
        <v>0</v>
      </c>
      <c r="G31" s="114">
        <v>0</v>
      </c>
      <c r="H31" s="113">
        <v>1405</v>
      </c>
      <c r="I31" s="112">
        <v>1680</v>
      </c>
      <c r="J31" s="113">
        <v>2415</v>
      </c>
      <c r="K31" s="114">
        <v>2074</v>
      </c>
      <c r="L31" s="113">
        <v>257990</v>
      </c>
      <c r="M31" s="112">
        <v>2573</v>
      </c>
      <c r="N31" s="113">
        <v>3045</v>
      </c>
      <c r="O31" s="114">
        <v>2747</v>
      </c>
      <c r="P31" s="113">
        <v>38057</v>
      </c>
      <c r="Q31" s="112">
        <v>2730</v>
      </c>
      <c r="R31" s="113">
        <v>3224</v>
      </c>
      <c r="S31" s="114">
        <v>2930</v>
      </c>
      <c r="T31" s="113">
        <v>48015</v>
      </c>
      <c r="U31" s="112">
        <v>2730</v>
      </c>
      <c r="V31" s="113">
        <v>3297</v>
      </c>
      <c r="W31" s="114">
        <v>2895</v>
      </c>
      <c r="X31" s="113">
        <v>40294</v>
      </c>
      <c r="Y31" s="9"/>
    </row>
    <row r="32" spans="1:25" ht="11.1" customHeight="1" x14ac:dyDescent="0.15">
      <c r="A32" s="30"/>
      <c r="B32" s="71"/>
      <c r="C32" s="9">
        <v>20</v>
      </c>
      <c r="D32" s="30"/>
      <c r="E32" s="112">
        <v>0</v>
      </c>
      <c r="F32" s="113">
        <v>0</v>
      </c>
      <c r="G32" s="114">
        <v>0</v>
      </c>
      <c r="H32" s="113">
        <v>369</v>
      </c>
      <c r="I32" s="112">
        <v>1470</v>
      </c>
      <c r="J32" s="113">
        <v>2360</v>
      </c>
      <c r="K32" s="114">
        <v>1973</v>
      </c>
      <c r="L32" s="113">
        <v>220999.5</v>
      </c>
      <c r="M32" s="112">
        <v>2468</v>
      </c>
      <c r="N32" s="113">
        <v>3150</v>
      </c>
      <c r="O32" s="114">
        <v>2788</v>
      </c>
      <c r="P32" s="113">
        <v>39139.5</v>
      </c>
      <c r="Q32" s="112">
        <v>2573</v>
      </c>
      <c r="R32" s="113">
        <v>3350</v>
      </c>
      <c r="S32" s="114">
        <v>2913</v>
      </c>
      <c r="T32" s="113">
        <v>46062.9</v>
      </c>
      <c r="U32" s="112">
        <v>2583</v>
      </c>
      <c r="V32" s="113">
        <v>3350</v>
      </c>
      <c r="W32" s="114">
        <v>2865</v>
      </c>
      <c r="X32" s="113">
        <v>43384.800000000003</v>
      </c>
      <c r="Y32" s="9"/>
    </row>
    <row r="33" spans="1:29" ht="11.1" customHeight="1" x14ac:dyDescent="0.15">
      <c r="A33" s="30"/>
      <c r="B33" s="71"/>
      <c r="C33" s="9">
        <v>21</v>
      </c>
      <c r="D33" s="30"/>
      <c r="E33" s="112">
        <v>0</v>
      </c>
      <c r="F33" s="113">
        <v>0</v>
      </c>
      <c r="G33" s="114">
        <v>0</v>
      </c>
      <c r="H33" s="113">
        <v>227</v>
      </c>
      <c r="I33" s="112">
        <v>1260</v>
      </c>
      <c r="J33" s="113">
        <v>2310</v>
      </c>
      <c r="K33" s="114">
        <v>1737</v>
      </c>
      <c r="L33" s="113">
        <v>260981</v>
      </c>
      <c r="M33" s="112">
        <v>2121</v>
      </c>
      <c r="N33" s="113">
        <v>3192</v>
      </c>
      <c r="O33" s="114">
        <v>2489</v>
      </c>
      <c r="P33" s="113">
        <v>38208</v>
      </c>
      <c r="Q33" s="112">
        <v>2450.8049999999998</v>
      </c>
      <c r="R33" s="113">
        <v>3255</v>
      </c>
      <c r="S33" s="114">
        <v>2809</v>
      </c>
      <c r="T33" s="113">
        <v>48413</v>
      </c>
      <c r="U33" s="112">
        <v>2415</v>
      </c>
      <c r="V33" s="113">
        <v>3234</v>
      </c>
      <c r="W33" s="114">
        <v>2755</v>
      </c>
      <c r="X33" s="113">
        <v>41722</v>
      </c>
      <c r="Y33" s="9"/>
    </row>
    <row r="34" spans="1:29" ht="11.1" customHeight="1" x14ac:dyDescent="0.15">
      <c r="A34" s="30"/>
      <c r="B34" s="77" t="s">
        <v>190</v>
      </c>
      <c r="C34" s="16">
        <v>7</v>
      </c>
      <c r="D34" s="17" t="s">
        <v>119</v>
      </c>
      <c r="E34" s="109">
        <v>0</v>
      </c>
      <c r="F34" s="110">
        <v>0</v>
      </c>
      <c r="G34" s="111">
        <v>0</v>
      </c>
      <c r="H34" s="110">
        <v>0</v>
      </c>
      <c r="I34" s="109">
        <v>1680</v>
      </c>
      <c r="J34" s="110">
        <v>2152.5</v>
      </c>
      <c r="K34" s="111">
        <v>1874.2413027765872</v>
      </c>
      <c r="L34" s="110">
        <v>25099.4</v>
      </c>
      <c r="M34" s="109">
        <v>2310</v>
      </c>
      <c r="N34" s="110">
        <v>2677.5</v>
      </c>
      <c r="O34" s="111">
        <v>2437.2862285539213</v>
      </c>
      <c r="P34" s="110">
        <v>2506.8000000000002</v>
      </c>
      <c r="Q34" s="109">
        <v>2488.395</v>
      </c>
      <c r="R34" s="110">
        <v>3171</v>
      </c>
      <c r="S34" s="111">
        <v>2771.2247000553011</v>
      </c>
      <c r="T34" s="110">
        <v>4560.5</v>
      </c>
      <c r="U34" s="109">
        <v>2520</v>
      </c>
      <c r="V34" s="110">
        <v>3192</v>
      </c>
      <c r="W34" s="111">
        <v>2697.0906949352193</v>
      </c>
      <c r="X34" s="110">
        <v>4423.3</v>
      </c>
      <c r="Y34" s="9"/>
    </row>
    <row r="35" spans="1:29" ht="11.1" customHeight="1" x14ac:dyDescent="0.15">
      <c r="A35" s="30"/>
      <c r="B35" s="71"/>
      <c r="C35" s="9">
        <v>8</v>
      </c>
      <c r="D35" s="30"/>
      <c r="E35" s="112">
        <v>0</v>
      </c>
      <c r="F35" s="113">
        <v>0</v>
      </c>
      <c r="G35" s="114">
        <v>0</v>
      </c>
      <c r="H35" s="113">
        <v>0</v>
      </c>
      <c r="I35" s="112">
        <v>1680</v>
      </c>
      <c r="J35" s="113">
        <v>2100</v>
      </c>
      <c r="K35" s="114">
        <v>1880.4167824357824</v>
      </c>
      <c r="L35" s="113">
        <v>25129</v>
      </c>
      <c r="M35" s="112">
        <v>2215.8150000000001</v>
      </c>
      <c r="N35" s="113">
        <v>2677.5</v>
      </c>
      <c r="O35" s="114">
        <v>2417.3400939702419</v>
      </c>
      <c r="P35" s="113">
        <v>2874</v>
      </c>
      <c r="Q35" s="112">
        <v>2450.8049999999998</v>
      </c>
      <c r="R35" s="113">
        <v>3171</v>
      </c>
      <c r="S35" s="114">
        <v>2756.6983283027639</v>
      </c>
      <c r="T35" s="113">
        <v>4619</v>
      </c>
      <c r="U35" s="112">
        <v>2415</v>
      </c>
      <c r="V35" s="113">
        <v>3150</v>
      </c>
      <c r="W35" s="114">
        <v>2632.9564658276463</v>
      </c>
      <c r="X35" s="113">
        <v>4444</v>
      </c>
      <c r="Y35" s="9"/>
    </row>
    <row r="36" spans="1:29" ht="11.1" customHeight="1" x14ac:dyDescent="0.15">
      <c r="A36" s="30"/>
      <c r="B36" s="71"/>
      <c r="C36" s="9">
        <v>9</v>
      </c>
      <c r="D36" s="30"/>
      <c r="E36" s="112">
        <v>0</v>
      </c>
      <c r="F36" s="113">
        <v>0</v>
      </c>
      <c r="G36" s="114">
        <v>0</v>
      </c>
      <c r="H36" s="113">
        <v>0</v>
      </c>
      <c r="I36" s="112">
        <v>1470</v>
      </c>
      <c r="J36" s="113">
        <v>1785</v>
      </c>
      <c r="K36" s="114">
        <v>1660.7834093812742</v>
      </c>
      <c r="L36" s="113">
        <v>19185</v>
      </c>
      <c r="M36" s="112">
        <v>2121</v>
      </c>
      <c r="N36" s="113">
        <v>2625</v>
      </c>
      <c r="O36" s="114">
        <v>2378.9195446652525</v>
      </c>
      <c r="P36" s="113">
        <v>2538</v>
      </c>
      <c r="Q36" s="112">
        <v>2521.9950000000003</v>
      </c>
      <c r="R36" s="113">
        <v>2887.5</v>
      </c>
      <c r="S36" s="114">
        <v>2637.2322921249456</v>
      </c>
      <c r="T36" s="113">
        <v>3668</v>
      </c>
      <c r="U36" s="112">
        <v>2566.41</v>
      </c>
      <c r="V36" s="113">
        <v>2940</v>
      </c>
      <c r="W36" s="114">
        <v>2699.314913294797</v>
      </c>
      <c r="X36" s="113">
        <v>3220</v>
      </c>
      <c r="Y36" s="9"/>
      <c r="Z36" s="120"/>
      <c r="AA36" s="120"/>
      <c r="AB36" s="120"/>
      <c r="AC36" s="121"/>
    </row>
    <row r="37" spans="1:29" ht="11.1" customHeight="1" x14ac:dyDescent="0.15">
      <c r="A37" s="30"/>
      <c r="B37" s="71"/>
      <c r="C37" s="9">
        <v>10</v>
      </c>
      <c r="D37" s="30"/>
      <c r="E37" s="112">
        <v>0</v>
      </c>
      <c r="F37" s="113">
        <v>0</v>
      </c>
      <c r="G37" s="114">
        <v>0</v>
      </c>
      <c r="H37" s="113">
        <v>0</v>
      </c>
      <c r="I37" s="112">
        <v>1365</v>
      </c>
      <c r="J37" s="113">
        <v>1680</v>
      </c>
      <c r="K37" s="114">
        <v>1528.8435620091864</v>
      </c>
      <c r="L37" s="113">
        <v>20356</v>
      </c>
      <c r="M37" s="112">
        <v>2346.96</v>
      </c>
      <c r="N37" s="113">
        <v>2625</v>
      </c>
      <c r="O37" s="114">
        <v>2417.1539456662363</v>
      </c>
      <c r="P37" s="113">
        <v>2952</v>
      </c>
      <c r="Q37" s="112">
        <v>2625</v>
      </c>
      <c r="R37" s="113">
        <v>2887.5</v>
      </c>
      <c r="S37" s="114">
        <v>2777.4637168141594</v>
      </c>
      <c r="T37" s="113">
        <v>3179</v>
      </c>
      <c r="U37" s="112">
        <v>2625</v>
      </c>
      <c r="V37" s="113">
        <v>2913.855</v>
      </c>
      <c r="W37" s="114">
        <v>2718.8989399293296</v>
      </c>
      <c r="X37" s="113">
        <v>3070</v>
      </c>
      <c r="Y37" s="9"/>
    </row>
    <row r="38" spans="1:29" ht="11.1" customHeight="1" x14ac:dyDescent="0.15">
      <c r="A38" s="30"/>
      <c r="B38" s="71"/>
      <c r="C38" s="9">
        <v>11</v>
      </c>
      <c r="D38" s="30"/>
      <c r="E38" s="112">
        <v>0</v>
      </c>
      <c r="F38" s="113">
        <v>0</v>
      </c>
      <c r="G38" s="114">
        <v>0</v>
      </c>
      <c r="H38" s="113">
        <v>0</v>
      </c>
      <c r="I38" s="112">
        <v>1365</v>
      </c>
      <c r="J38" s="113">
        <v>1680</v>
      </c>
      <c r="K38" s="114">
        <v>1529.2457463404683</v>
      </c>
      <c r="L38" s="113">
        <v>24100</v>
      </c>
      <c r="M38" s="112">
        <v>2446.5</v>
      </c>
      <c r="N38" s="113">
        <v>2835</v>
      </c>
      <c r="O38" s="114">
        <v>2513.2341137123753</v>
      </c>
      <c r="P38" s="113">
        <v>3112</v>
      </c>
      <c r="Q38" s="112">
        <v>2551.5</v>
      </c>
      <c r="R38" s="113">
        <v>2940</v>
      </c>
      <c r="S38" s="114">
        <v>2794.2667295004708</v>
      </c>
      <c r="T38" s="113">
        <v>3566</v>
      </c>
      <c r="U38" s="112">
        <v>2625</v>
      </c>
      <c r="V38" s="113">
        <v>3129</v>
      </c>
      <c r="W38" s="114">
        <v>2787.6054847986861</v>
      </c>
      <c r="X38" s="113">
        <v>3173</v>
      </c>
      <c r="Y38" s="9"/>
    </row>
    <row r="39" spans="1:29" ht="11.1" customHeight="1" x14ac:dyDescent="0.15">
      <c r="A39" s="30"/>
      <c r="B39" s="71"/>
      <c r="C39" s="9">
        <v>12</v>
      </c>
      <c r="D39" s="30"/>
      <c r="E39" s="112">
        <v>0</v>
      </c>
      <c r="F39" s="113">
        <v>0</v>
      </c>
      <c r="G39" s="114">
        <v>0</v>
      </c>
      <c r="H39" s="113">
        <v>162</v>
      </c>
      <c r="I39" s="112">
        <v>1260</v>
      </c>
      <c r="J39" s="113">
        <v>1680</v>
      </c>
      <c r="K39" s="114">
        <v>1522.9522346368719</v>
      </c>
      <c r="L39" s="113">
        <v>33695</v>
      </c>
      <c r="M39" s="112">
        <v>2416.2599999999998</v>
      </c>
      <c r="N39" s="113">
        <v>2835</v>
      </c>
      <c r="O39" s="114">
        <v>2577.4505591798693</v>
      </c>
      <c r="P39" s="113">
        <v>7159</v>
      </c>
      <c r="Q39" s="112">
        <v>2730</v>
      </c>
      <c r="R39" s="113">
        <v>2940</v>
      </c>
      <c r="S39" s="114">
        <v>2809.4480250783708</v>
      </c>
      <c r="T39" s="113">
        <v>5960</v>
      </c>
      <c r="U39" s="112">
        <v>2730</v>
      </c>
      <c r="V39" s="113">
        <v>3034.5</v>
      </c>
      <c r="W39" s="114">
        <v>2874.1693643435219</v>
      </c>
      <c r="X39" s="113">
        <v>5501</v>
      </c>
      <c r="Y39" s="9"/>
    </row>
    <row r="40" spans="1:29" ht="11.1" customHeight="1" x14ac:dyDescent="0.15">
      <c r="A40" s="30"/>
      <c r="B40" s="71" t="s">
        <v>194</v>
      </c>
      <c r="C40" s="9">
        <v>1</v>
      </c>
      <c r="D40" s="30" t="s">
        <v>119</v>
      </c>
      <c r="E40" s="112">
        <v>0</v>
      </c>
      <c r="F40" s="113">
        <v>0</v>
      </c>
      <c r="G40" s="114">
        <v>0</v>
      </c>
      <c r="H40" s="113">
        <v>0</v>
      </c>
      <c r="I40" s="112">
        <v>1365</v>
      </c>
      <c r="J40" s="113">
        <v>1680</v>
      </c>
      <c r="K40" s="114">
        <v>1503.9944751381215</v>
      </c>
      <c r="L40" s="113">
        <v>20687</v>
      </c>
      <c r="M40" s="112">
        <v>2418.2550000000001</v>
      </c>
      <c r="N40" s="113">
        <v>2835</v>
      </c>
      <c r="O40" s="114">
        <v>2482.6761447562781</v>
      </c>
      <c r="P40" s="113">
        <v>2584</v>
      </c>
      <c r="Q40" s="112">
        <v>2625</v>
      </c>
      <c r="R40" s="113">
        <v>2940</v>
      </c>
      <c r="S40" s="114">
        <v>2820.5397877130908</v>
      </c>
      <c r="T40" s="113">
        <v>2990</v>
      </c>
      <c r="U40" s="112">
        <v>2625</v>
      </c>
      <c r="V40" s="113">
        <v>3003.105</v>
      </c>
      <c r="W40" s="114">
        <v>2829.9886363636365</v>
      </c>
      <c r="X40" s="113">
        <v>3454</v>
      </c>
      <c r="Y40" s="9"/>
    </row>
    <row r="41" spans="1:29" ht="11.1" customHeight="1" x14ac:dyDescent="0.15">
      <c r="A41" s="30"/>
      <c r="B41" s="71"/>
      <c r="C41" s="9">
        <v>2</v>
      </c>
      <c r="D41" s="30"/>
      <c r="E41" s="112">
        <v>0</v>
      </c>
      <c r="F41" s="113">
        <v>0</v>
      </c>
      <c r="G41" s="114">
        <v>0</v>
      </c>
      <c r="H41" s="113">
        <v>56</v>
      </c>
      <c r="I41" s="112">
        <v>1470</v>
      </c>
      <c r="J41" s="113">
        <v>1822.0650000000001</v>
      </c>
      <c r="K41" s="114">
        <v>1573.3379032925789</v>
      </c>
      <c r="L41" s="113">
        <v>16309</v>
      </c>
      <c r="M41" s="112">
        <v>2533.23</v>
      </c>
      <c r="N41" s="113">
        <v>2835</v>
      </c>
      <c r="O41" s="114">
        <v>2609.1899063475548</v>
      </c>
      <c r="P41" s="113">
        <v>2082</v>
      </c>
      <c r="Q41" s="112">
        <v>2716.0349999999999</v>
      </c>
      <c r="R41" s="113">
        <v>3035.7599999999998</v>
      </c>
      <c r="S41" s="114">
        <v>2815.3350059265113</v>
      </c>
      <c r="T41" s="113">
        <v>2571</v>
      </c>
      <c r="U41" s="112">
        <v>2763.2849999999999</v>
      </c>
      <c r="V41" s="113">
        <v>3276</v>
      </c>
      <c r="W41" s="114">
        <v>2838.2592208868637</v>
      </c>
      <c r="X41" s="113">
        <v>1927</v>
      </c>
      <c r="Y41" s="9"/>
    </row>
    <row r="42" spans="1:29" ht="11.1" customHeight="1" x14ac:dyDescent="0.15">
      <c r="A42" s="30"/>
      <c r="B42" s="71"/>
      <c r="C42" s="9">
        <v>3</v>
      </c>
      <c r="D42" s="30"/>
      <c r="E42" s="112">
        <v>0</v>
      </c>
      <c r="F42" s="113">
        <v>0</v>
      </c>
      <c r="G42" s="114">
        <v>0</v>
      </c>
      <c r="H42" s="113">
        <v>0</v>
      </c>
      <c r="I42" s="112">
        <v>1575</v>
      </c>
      <c r="J42" s="113">
        <v>1995</v>
      </c>
      <c r="K42" s="114">
        <v>1724.5370315288519</v>
      </c>
      <c r="L42" s="113">
        <v>21898</v>
      </c>
      <c r="M42" s="112">
        <v>2257.5</v>
      </c>
      <c r="N42" s="113">
        <v>2520</v>
      </c>
      <c r="O42" s="114">
        <v>2340.9408576814326</v>
      </c>
      <c r="P42" s="113">
        <v>2446</v>
      </c>
      <c r="Q42" s="112">
        <v>2467.5</v>
      </c>
      <c r="R42" s="113">
        <v>2833.53</v>
      </c>
      <c r="S42" s="114">
        <v>2686.4572156557442</v>
      </c>
      <c r="T42" s="113">
        <v>3158</v>
      </c>
      <c r="U42" s="112">
        <v>2520</v>
      </c>
      <c r="V42" s="113">
        <v>2940</v>
      </c>
      <c r="W42" s="114">
        <v>2666.5874803562078</v>
      </c>
      <c r="X42" s="113">
        <v>2904</v>
      </c>
      <c r="Y42" s="9"/>
    </row>
    <row r="43" spans="1:29" ht="11.1" customHeight="1" x14ac:dyDescent="0.15">
      <c r="A43" s="30"/>
      <c r="B43" s="71"/>
      <c r="C43" s="9">
        <v>4</v>
      </c>
      <c r="D43" s="30"/>
      <c r="E43" s="112">
        <v>0</v>
      </c>
      <c r="F43" s="113">
        <v>0</v>
      </c>
      <c r="G43" s="115">
        <v>0</v>
      </c>
      <c r="H43" s="113">
        <v>58</v>
      </c>
      <c r="I43" s="112">
        <v>1680</v>
      </c>
      <c r="J43" s="113">
        <v>2086.875</v>
      </c>
      <c r="K43" s="114">
        <v>1807.2954881219712</v>
      </c>
      <c r="L43" s="113">
        <v>20265</v>
      </c>
      <c r="M43" s="112">
        <v>2324.2800000000002</v>
      </c>
      <c r="N43" s="113">
        <v>2730</v>
      </c>
      <c r="O43" s="115">
        <v>2455.5152646696761</v>
      </c>
      <c r="P43" s="113">
        <v>3062</v>
      </c>
      <c r="Q43" s="112">
        <v>2625</v>
      </c>
      <c r="R43" s="113">
        <v>2942.4150000000004</v>
      </c>
      <c r="S43" s="114">
        <v>2807.9980183933744</v>
      </c>
      <c r="T43" s="113">
        <v>3837</v>
      </c>
      <c r="U43" s="112">
        <v>2630.46</v>
      </c>
      <c r="V43" s="113">
        <v>3076.5</v>
      </c>
      <c r="W43" s="114">
        <v>2734.3342385627739</v>
      </c>
      <c r="X43" s="113">
        <v>3781</v>
      </c>
      <c r="Y43" s="9"/>
    </row>
    <row r="44" spans="1:29" ht="11.1" customHeight="1" x14ac:dyDescent="0.15">
      <c r="A44" s="30"/>
      <c r="B44" s="71"/>
      <c r="C44" s="9">
        <v>5</v>
      </c>
      <c r="D44" s="30"/>
      <c r="E44" s="112">
        <v>0</v>
      </c>
      <c r="F44" s="113">
        <v>0</v>
      </c>
      <c r="G44" s="115">
        <v>0</v>
      </c>
      <c r="H44" s="113">
        <v>24</v>
      </c>
      <c r="I44" s="112">
        <v>1680</v>
      </c>
      <c r="J44" s="113">
        <v>1995</v>
      </c>
      <c r="K44" s="114">
        <v>1825.5964388558266</v>
      </c>
      <c r="L44" s="113">
        <v>20600</v>
      </c>
      <c r="M44" s="112">
        <v>2322.4950000000003</v>
      </c>
      <c r="N44" s="113">
        <v>2740.5</v>
      </c>
      <c r="O44" s="115">
        <v>2414.5581212073448</v>
      </c>
      <c r="P44" s="113">
        <v>2481</v>
      </c>
      <c r="Q44" s="112">
        <v>2630.5650000000005</v>
      </c>
      <c r="R44" s="113">
        <v>2968.35</v>
      </c>
      <c r="S44" s="114">
        <v>2831.2942290351662</v>
      </c>
      <c r="T44" s="113">
        <v>4492</v>
      </c>
      <c r="U44" s="112">
        <v>2624.58</v>
      </c>
      <c r="V44" s="113">
        <v>2782.08</v>
      </c>
      <c r="W44" s="114">
        <v>2689.3562788651861</v>
      </c>
      <c r="X44" s="113">
        <v>3727</v>
      </c>
      <c r="Y44" s="9"/>
    </row>
    <row r="45" spans="1:29" ht="11.1" customHeight="1" x14ac:dyDescent="0.15">
      <c r="A45" s="30"/>
      <c r="B45" s="71"/>
      <c r="C45" s="9">
        <v>6</v>
      </c>
      <c r="D45" s="30"/>
      <c r="E45" s="112">
        <v>0</v>
      </c>
      <c r="F45" s="113">
        <v>0</v>
      </c>
      <c r="G45" s="115">
        <v>0</v>
      </c>
      <c r="H45" s="113">
        <v>302</v>
      </c>
      <c r="I45" s="112">
        <v>1680</v>
      </c>
      <c r="J45" s="113">
        <v>1890</v>
      </c>
      <c r="K45" s="114">
        <v>1780.0371435717859</v>
      </c>
      <c r="L45" s="113">
        <v>20624</v>
      </c>
      <c r="M45" s="112">
        <v>2100</v>
      </c>
      <c r="N45" s="113">
        <v>2479.6799999999998</v>
      </c>
      <c r="O45" s="115">
        <v>2268.6662944604827</v>
      </c>
      <c r="P45" s="113">
        <v>2561</v>
      </c>
      <c r="Q45" s="112">
        <v>2436</v>
      </c>
      <c r="R45" s="113">
        <v>2730</v>
      </c>
      <c r="S45" s="114">
        <v>2666.0875744450464</v>
      </c>
      <c r="T45" s="113">
        <v>3543</v>
      </c>
      <c r="U45" s="112">
        <v>2622.06</v>
      </c>
      <c r="V45" s="113">
        <v>2856</v>
      </c>
      <c r="W45" s="114">
        <v>2708.6084346991038</v>
      </c>
      <c r="X45" s="113">
        <v>2847</v>
      </c>
      <c r="Y45" s="9"/>
    </row>
    <row r="46" spans="1:29" ht="11.1" customHeight="1" x14ac:dyDescent="0.15">
      <c r="A46" s="30"/>
      <c r="B46" s="73"/>
      <c r="C46" s="9">
        <v>7</v>
      </c>
      <c r="D46" s="18"/>
      <c r="E46" s="116">
        <v>0</v>
      </c>
      <c r="F46" s="117">
        <v>0</v>
      </c>
      <c r="G46" s="118">
        <v>0</v>
      </c>
      <c r="H46" s="117">
        <v>0</v>
      </c>
      <c r="I46" s="116">
        <v>1785</v>
      </c>
      <c r="J46" s="117">
        <v>2107.56</v>
      </c>
      <c r="K46" s="119">
        <v>1902.1554644660407</v>
      </c>
      <c r="L46" s="117">
        <v>16817</v>
      </c>
      <c r="M46" s="116">
        <v>2202.375</v>
      </c>
      <c r="N46" s="117">
        <v>2604</v>
      </c>
      <c r="O46" s="118">
        <v>2310.8505862436518</v>
      </c>
      <c r="P46" s="117">
        <v>2541</v>
      </c>
      <c r="Q46" s="116">
        <v>2421.09</v>
      </c>
      <c r="R46" s="117">
        <v>2730</v>
      </c>
      <c r="S46" s="119">
        <v>2595.1506667806457</v>
      </c>
      <c r="T46" s="117">
        <v>3230</v>
      </c>
      <c r="U46" s="112">
        <v>2604</v>
      </c>
      <c r="V46" s="113">
        <v>2856</v>
      </c>
      <c r="W46" s="114">
        <v>2717.9372863528793</v>
      </c>
      <c r="X46" s="122">
        <v>3047</v>
      </c>
      <c r="Y46" s="9"/>
    </row>
    <row r="47" spans="1:29" ht="3.75" customHeight="1" x14ac:dyDescent="0.15">
      <c r="B47" s="80"/>
      <c r="C47" s="33"/>
      <c r="D47" s="8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9" x14ac:dyDescent="0.15">
      <c r="B48" s="24" t="s">
        <v>231</v>
      </c>
      <c r="C48" s="19" t="s">
        <v>232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x14ac:dyDescent="0.15">
      <c r="B49" s="25" t="s">
        <v>233</v>
      </c>
      <c r="C49" s="19" t="s">
        <v>234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x14ac:dyDescent="0.15">
      <c r="B50" s="25" t="s">
        <v>47</v>
      </c>
      <c r="C50" s="19" t="s">
        <v>235</v>
      </c>
    </row>
    <row r="51" spans="2:24" x14ac:dyDescent="0.15">
      <c r="B51" s="25"/>
    </row>
  </sheetData>
  <phoneticPr fontId="7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41"/>
      <c r="C1" s="123"/>
      <c r="D1" s="123"/>
    </row>
    <row r="2" spans="1:16" ht="12.75" customHeight="1" x14ac:dyDescent="0.15">
      <c r="B2" s="19" t="str">
        <f>'近　和4'!B3&amp;"（つづき）"</f>
        <v>(1)和牛チルド「4」の品目別価格（つづき）</v>
      </c>
      <c r="C2" s="97"/>
      <c r="D2" s="97"/>
    </row>
    <row r="3" spans="1:16" ht="12.75" customHeight="1" x14ac:dyDescent="0.15">
      <c r="B3" s="9"/>
      <c r="C3" s="99"/>
      <c r="D3" s="99"/>
      <c r="E3" s="9"/>
      <c r="F3" s="9"/>
      <c r="G3" s="9"/>
      <c r="H3" s="9"/>
      <c r="I3" s="9"/>
      <c r="J3" s="9"/>
      <c r="P3" s="10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2" customHeight="1" x14ac:dyDescent="0.15">
      <c r="A5" s="30"/>
      <c r="B5" s="69"/>
      <c r="C5" s="101" t="s">
        <v>219</v>
      </c>
      <c r="D5" s="102"/>
      <c r="E5" s="103" t="s">
        <v>53</v>
      </c>
      <c r="F5" s="104"/>
      <c r="G5" s="104"/>
      <c r="H5" s="105"/>
      <c r="I5" s="103" t="s">
        <v>236</v>
      </c>
      <c r="J5" s="104"/>
      <c r="K5" s="104"/>
      <c r="L5" s="105"/>
      <c r="M5" s="103" t="s">
        <v>237</v>
      </c>
      <c r="N5" s="104"/>
      <c r="O5" s="104"/>
      <c r="P5" s="105"/>
    </row>
    <row r="6" spans="1:16" ht="12" customHeight="1" x14ac:dyDescent="0.15">
      <c r="A6" s="30"/>
      <c r="B6" s="106" t="s">
        <v>222</v>
      </c>
      <c r="C6" s="107"/>
      <c r="D6" s="108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15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</row>
    <row r="7" spans="1:16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1:16" x14ac:dyDescent="0.15">
      <c r="A8" s="30"/>
      <c r="B8" s="77" t="s">
        <v>145</v>
      </c>
      <c r="C8" s="16">
        <v>17</v>
      </c>
      <c r="D8" s="17" t="s">
        <v>33</v>
      </c>
      <c r="E8" s="109">
        <v>2389</v>
      </c>
      <c r="F8" s="110">
        <v>3119</v>
      </c>
      <c r="G8" s="111">
        <v>2678</v>
      </c>
      <c r="H8" s="110">
        <v>33179</v>
      </c>
      <c r="I8" s="109">
        <v>1313</v>
      </c>
      <c r="J8" s="110">
        <v>1733</v>
      </c>
      <c r="K8" s="111">
        <v>1555</v>
      </c>
      <c r="L8" s="110">
        <v>64225</v>
      </c>
      <c r="M8" s="109">
        <v>2625</v>
      </c>
      <c r="N8" s="110">
        <v>3360</v>
      </c>
      <c r="O8" s="111">
        <v>2906</v>
      </c>
      <c r="P8" s="110">
        <v>385364</v>
      </c>
    </row>
    <row r="9" spans="1:16" x14ac:dyDescent="0.15">
      <c r="A9" s="30"/>
      <c r="B9" s="71"/>
      <c r="C9" s="9">
        <v>18</v>
      </c>
      <c r="D9" s="30"/>
      <c r="E9" s="112">
        <v>2323</v>
      </c>
      <c r="F9" s="113">
        <v>3192</v>
      </c>
      <c r="G9" s="114">
        <v>2702</v>
      </c>
      <c r="H9" s="113">
        <v>30916</v>
      </c>
      <c r="I9" s="112">
        <v>1313</v>
      </c>
      <c r="J9" s="113">
        <v>1764</v>
      </c>
      <c r="K9" s="114">
        <v>1541</v>
      </c>
      <c r="L9" s="113">
        <v>70274</v>
      </c>
      <c r="M9" s="112">
        <v>2625</v>
      </c>
      <c r="N9" s="113">
        <v>3255</v>
      </c>
      <c r="O9" s="114">
        <v>2919</v>
      </c>
      <c r="P9" s="113">
        <v>432051</v>
      </c>
    </row>
    <row r="10" spans="1:16" x14ac:dyDescent="0.15">
      <c r="A10" s="30"/>
      <c r="B10" s="71"/>
      <c r="C10" s="9">
        <v>19</v>
      </c>
      <c r="D10" s="30"/>
      <c r="E10" s="112">
        <v>2310</v>
      </c>
      <c r="F10" s="113">
        <v>3045</v>
      </c>
      <c r="G10" s="114">
        <v>2479</v>
      </c>
      <c r="H10" s="113">
        <v>40283</v>
      </c>
      <c r="I10" s="112">
        <v>1365</v>
      </c>
      <c r="J10" s="113">
        <v>1722</v>
      </c>
      <c r="K10" s="114">
        <v>1541</v>
      </c>
      <c r="L10" s="113">
        <v>77502</v>
      </c>
      <c r="M10" s="112">
        <v>2625</v>
      </c>
      <c r="N10" s="113">
        <v>3098</v>
      </c>
      <c r="O10" s="114">
        <v>2744</v>
      </c>
      <c r="P10" s="113">
        <v>444100</v>
      </c>
    </row>
    <row r="11" spans="1:16" x14ac:dyDescent="0.15">
      <c r="A11" s="30"/>
      <c r="B11" s="71"/>
      <c r="C11" s="9">
        <v>20</v>
      </c>
      <c r="D11" s="30"/>
      <c r="E11" s="112">
        <v>2199</v>
      </c>
      <c r="F11" s="113">
        <v>2814</v>
      </c>
      <c r="G11" s="114">
        <v>2397</v>
      </c>
      <c r="H11" s="113">
        <v>37860</v>
      </c>
      <c r="I11" s="112">
        <v>1313</v>
      </c>
      <c r="J11" s="113">
        <v>1722</v>
      </c>
      <c r="K11" s="114">
        <v>1518</v>
      </c>
      <c r="L11" s="113">
        <v>80372.100000000006</v>
      </c>
      <c r="M11" s="112">
        <v>2468</v>
      </c>
      <c r="N11" s="113">
        <v>3203</v>
      </c>
      <c r="O11" s="114">
        <v>2665</v>
      </c>
      <c r="P11" s="113">
        <v>439629.86</v>
      </c>
    </row>
    <row r="12" spans="1:16" x14ac:dyDescent="0.15">
      <c r="A12" s="30"/>
      <c r="B12" s="71"/>
      <c r="C12" s="9">
        <v>21</v>
      </c>
      <c r="D12" s="30"/>
      <c r="E12" s="112">
        <v>1890</v>
      </c>
      <c r="F12" s="113">
        <v>2761.5</v>
      </c>
      <c r="G12" s="114">
        <v>2254</v>
      </c>
      <c r="H12" s="113">
        <v>39070</v>
      </c>
      <c r="I12" s="112">
        <v>1155</v>
      </c>
      <c r="J12" s="113">
        <v>1680</v>
      </c>
      <c r="K12" s="114">
        <v>1441</v>
      </c>
      <c r="L12" s="113">
        <v>75954</v>
      </c>
      <c r="M12" s="112">
        <v>2100</v>
      </c>
      <c r="N12" s="113">
        <v>3139.5</v>
      </c>
      <c r="O12" s="114">
        <v>2438</v>
      </c>
      <c r="P12" s="113">
        <v>465256</v>
      </c>
    </row>
    <row r="13" spans="1:16" x14ac:dyDescent="0.15">
      <c r="A13" s="30"/>
      <c r="B13" s="77" t="s">
        <v>190</v>
      </c>
      <c r="C13" s="16">
        <v>7</v>
      </c>
      <c r="D13" s="17" t="s">
        <v>119</v>
      </c>
      <c r="E13" s="109">
        <v>2184.63</v>
      </c>
      <c r="F13" s="110">
        <v>2434.2150000000001</v>
      </c>
      <c r="G13" s="111">
        <v>2253.4213544018066</v>
      </c>
      <c r="H13" s="110">
        <v>2687.9</v>
      </c>
      <c r="I13" s="109">
        <v>1312.5</v>
      </c>
      <c r="J13" s="110">
        <v>1596</v>
      </c>
      <c r="K13" s="111">
        <v>1415.6000436967431</v>
      </c>
      <c r="L13" s="110">
        <v>6202.2</v>
      </c>
      <c r="M13" s="109">
        <v>2205</v>
      </c>
      <c r="N13" s="110">
        <v>2703.4349999999999</v>
      </c>
      <c r="O13" s="111">
        <v>2415.4468628785121</v>
      </c>
      <c r="P13" s="110">
        <v>35074.400000000001</v>
      </c>
    </row>
    <row r="14" spans="1:16" x14ac:dyDescent="0.15">
      <c r="A14" s="30"/>
      <c r="B14" s="71"/>
      <c r="C14" s="9">
        <v>8</v>
      </c>
      <c r="D14" s="30"/>
      <c r="E14" s="112">
        <v>2100</v>
      </c>
      <c r="F14" s="113">
        <v>2415</v>
      </c>
      <c r="G14" s="114">
        <v>2220.9645161290323</v>
      </c>
      <c r="H14" s="113">
        <v>2842</v>
      </c>
      <c r="I14" s="112">
        <v>1212.54</v>
      </c>
      <c r="J14" s="113">
        <v>1680</v>
      </c>
      <c r="K14" s="114">
        <v>1377.7383147650146</v>
      </c>
      <c r="L14" s="113">
        <v>3365</v>
      </c>
      <c r="M14" s="112">
        <v>2205</v>
      </c>
      <c r="N14" s="113">
        <v>2625</v>
      </c>
      <c r="O14" s="114">
        <v>2396.5694962354837</v>
      </c>
      <c r="P14" s="113">
        <v>42146</v>
      </c>
    </row>
    <row r="15" spans="1:16" x14ac:dyDescent="0.15">
      <c r="A15" s="30"/>
      <c r="B15" s="71"/>
      <c r="C15" s="9">
        <v>9</v>
      </c>
      <c r="D15" s="30"/>
      <c r="E15" s="112">
        <v>1890</v>
      </c>
      <c r="F15" s="113">
        <v>2361.3450000000003</v>
      </c>
      <c r="G15" s="114">
        <v>2127.9963508612868</v>
      </c>
      <c r="H15" s="113">
        <v>3240</v>
      </c>
      <c r="I15" s="112">
        <v>1155</v>
      </c>
      <c r="J15" s="113">
        <v>1575</v>
      </c>
      <c r="K15" s="114">
        <v>1373.4673359304768</v>
      </c>
      <c r="L15" s="113">
        <v>3878</v>
      </c>
      <c r="M15" s="112">
        <v>2100</v>
      </c>
      <c r="N15" s="113">
        <v>2625</v>
      </c>
      <c r="O15" s="114">
        <v>2307.4097384112538</v>
      </c>
      <c r="P15" s="113">
        <v>38355</v>
      </c>
    </row>
    <row r="16" spans="1:16" x14ac:dyDescent="0.15">
      <c r="A16" s="30"/>
      <c r="B16" s="71"/>
      <c r="C16" s="9">
        <v>10</v>
      </c>
      <c r="D16" s="30"/>
      <c r="E16" s="112">
        <v>2100</v>
      </c>
      <c r="F16" s="113">
        <v>2415</v>
      </c>
      <c r="G16" s="114">
        <v>2200.2879491473818</v>
      </c>
      <c r="H16" s="113">
        <v>2504</v>
      </c>
      <c r="I16" s="112">
        <v>1260</v>
      </c>
      <c r="J16" s="113">
        <v>1470</v>
      </c>
      <c r="K16" s="114">
        <v>1369.1699842532407</v>
      </c>
      <c r="L16" s="113">
        <v>7321</v>
      </c>
      <c r="M16" s="112">
        <v>2310</v>
      </c>
      <c r="N16" s="113">
        <v>2730</v>
      </c>
      <c r="O16" s="114">
        <v>2446.9521055598475</v>
      </c>
      <c r="P16" s="113">
        <v>38035</v>
      </c>
    </row>
    <row r="17" spans="1:16" x14ac:dyDescent="0.15">
      <c r="A17" s="30"/>
      <c r="B17" s="71"/>
      <c r="C17" s="9">
        <v>11</v>
      </c>
      <c r="D17" s="30"/>
      <c r="E17" s="112">
        <v>2099.4749999999999</v>
      </c>
      <c r="F17" s="113">
        <v>2467.5</v>
      </c>
      <c r="G17" s="114">
        <v>2254.1672601952905</v>
      </c>
      <c r="H17" s="113">
        <v>2740</v>
      </c>
      <c r="I17" s="112">
        <v>1312.5</v>
      </c>
      <c r="J17" s="113">
        <v>1511.6850000000002</v>
      </c>
      <c r="K17" s="114">
        <v>1400.2566871300157</v>
      </c>
      <c r="L17" s="113">
        <v>7547</v>
      </c>
      <c r="M17" s="112">
        <v>2415</v>
      </c>
      <c r="N17" s="113">
        <v>2835</v>
      </c>
      <c r="O17" s="114">
        <v>2578.1401243713763</v>
      </c>
      <c r="P17" s="113">
        <v>49433</v>
      </c>
    </row>
    <row r="18" spans="1:16" x14ac:dyDescent="0.15">
      <c r="A18" s="30"/>
      <c r="B18" s="71"/>
      <c r="C18" s="9">
        <v>12</v>
      </c>
      <c r="D18" s="30"/>
      <c r="E18" s="112">
        <v>2105.67</v>
      </c>
      <c r="F18" s="113">
        <v>2761.5</v>
      </c>
      <c r="G18" s="114">
        <v>2311.9955753850718</v>
      </c>
      <c r="H18" s="113">
        <v>7404</v>
      </c>
      <c r="I18" s="112">
        <v>1262.1000000000001</v>
      </c>
      <c r="J18" s="113">
        <v>1503.6000000000001</v>
      </c>
      <c r="K18" s="114">
        <v>1397.3648054040657</v>
      </c>
      <c r="L18" s="113">
        <v>9771</v>
      </c>
      <c r="M18" s="112">
        <v>2415</v>
      </c>
      <c r="N18" s="113">
        <v>2940</v>
      </c>
      <c r="O18" s="114">
        <v>2553.6271870758678</v>
      </c>
      <c r="P18" s="113">
        <v>57101</v>
      </c>
    </row>
    <row r="19" spans="1:16" x14ac:dyDescent="0.15">
      <c r="A19" s="30"/>
      <c r="B19" s="71" t="s">
        <v>194</v>
      </c>
      <c r="C19" s="9">
        <v>1</v>
      </c>
      <c r="D19" s="30" t="s">
        <v>119</v>
      </c>
      <c r="E19" s="112">
        <v>2257.5</v>
      </c>
      <c r="F19" s="113">
        <v>2625</v>
      </c>
      <c r="G19" s="114">
        <v>2364.8880103507763</v>
      </c>
      <c r="H19" s="113">
        <v>2996</v>
      </c>
      <c r="I19" s="112">
        <v>1207.5</v>
      </c>
      <c r="J19" s="113">
        <v>1417.5</v>
      </c>
      <c r="K19" s="114">
        <v>1364.0620622128492</v>
      </c>
      <c r="L19" s="113">
        <v>4608</v>
      </c>
      <c r="M19" s="112">
        <v>2467.5</v>
      </c>
      <c r="N19" s="113">
        <v>2940</v>
      </c>
      <c r="O19" s="114">
        <v>2658.3182360472565</v>
      </c>
      <c r="P19" s="113">
        <v>40410</v>
      </c>
    </row>
    <row r="20" spans="1:16" x14ac:dyDescent="0.15">
      <c r="A20" s="30"/>
      <c r="B20" s="71"/>
      <c r="C20" s="9">
        <v>2</v>
      </c>
      <c r="D20" s="30"/>
      <c r="E20" s="112">
        <v>2257.5</v>
      </c>
      <c r="F20" s="113">
        <v>2444.7150000000001</v>
      </c>
      <c r="G20" s="114">
        <v>2324.3351314902225</v>
      </c>
      <c r="H20" s="113">
        <v>1979</v>
      </c>
      <c r="I20" s="112">
        <v>1260</v>
      </c>
      <c r="J20" s="113">
        <v>1417.5</v>
      </c>
      <c r="K20" s="114">
        <v>1371.6514849384816</v>
      </c>
      <c r="L20" s="113">
        <v>6448</v>
      </c>
      <c r="M20" s="112">
        <v>2467.5</v>
      </c>
      <c r="N20" s="113">
        <v>2845.5</v>
      </c>
      <c r="O20" s="114">
        <v>2671.7041634241245</v>
      </c>
      <c r="P20" s="113">
        <v>40487</v>
      </c>
    </row>
    <row r="21" spans="1:16" x14ac:dyDescent="0.15">
      <c r="A21" s="30"/>
      <c r="B21" s="71"/>
      <c r="C21" s="9">
        <v>3</v>
      </c>
      <c r="D21" s="30"/>
      <c r="E21" s="112">
        <v>2100</v>
      </c>
      <c r="F21" s="113">
        <v>2415</v>
      </c>
      <c r="G21" s="115">
        <v>2218.6360192837465</v>
      </c>
      <c r="H21" s="113">
        <v>2670</v>
      </c>
      <c r="I21" s="112">
        <v>1260</v>
      </c>
      <c r="J21" s="113">
        <v>1417.5</v>
      </c>
      <c r="K21" s="114">
        <v>1368.0979410849498</v>
      </c>
      <c r="L21" s="113">
        <v>7339</v>
      </c>
      <c r="M21" s="112">
        <v>2310</v>
      </c>
      <c r="N21" s="113">
        <v>2845.5</v>
      </c>
      <c r="O21" s="115">
        <v>2442.637570955786</v>
      </c>
      <c r="P21" s="113">
        <v>42066</v>
      </c>
    </row>
    <row r="22" spans="1:16" x14ac:dyDescent="0.15">
      <c r="A22" s="30"/>
      <c r="B22" s="71"/>
      <c r="C22" s="9">
        <v>4</v>
      </c>
      <c r="D22" s="30"/>
      <c r="E22" s="112">
        <v>2100</v>
      </c>
      <c r="F22" s="113">
        <v>2572.5</v>
      </c>
      <c r="G22" s="115">
        <v>2229.6235294117655</v>
      </c>
      <c r="H22" s="113">
        <v>3259</v>
      </c>
      <c r="I22" s="112">
        <v>1218</v>
      </c>
      <c r="J22" s="113">
        <v>1417.5</v>
      </c>
      <c r="K22" s="114">
        <v>1335.3908746686861</v>
      </c>
      <c r="L22" s="113">
        <v>4615</v>
      </c>
      <c r="M22" s="112">
        <v>2415</v>
      </c>
      <c r="N22" s="113">
        <v>2835</v>
      </c>
      <c r="O22" s="115">
        <v>2570.9458186631027</v>
      </c>
      <c r="P22" s="113">
        <v>37931</v>
      </c>
    </row>
    <row r="23" spans="1:16" x14ac:dyDescent="0.15">
      <c r="A23" s="30"/>
      <c r="B23" s="71"/>
      <c r="C23" s="9">
        <v>5</v>
      </c>
      <c r="D23" s="30"/>
      <c r="E23" s="112">
        <v>2106.6150000000002</v>
      </c>
      <c r="F23" s="113">
        <v>2344.86</v>
      </c>
      <c r="G23" s="115">
        <v>2200.5568143812716</v>
      </c>
      <c r="H23" s="113">
        <v>2930</v>
      </c>
      <c r="I23" s="112">
        <v>1312.1850000000002</v>
      </c>
      <c r="J23" s="113">
        <v>1575</v>
      </c>
      <c r="K23" s="114">
        <v>1372.6375064852139</v>
      </c>
      <c r="L23" s="113">
        <v>7587</v>
      </c>
      <c r="M23" s="112">
        <v>2310</v>
      </c>
      <c r="N23" s="113">
        <v>2835</v>
      </c>
      <c r="O23" s="115">
        <v>2499.5061741928416</v>
      </c>
      <c r="P23" s="113">
        <v>41676</v>
      </c>
    </row>
    <row r="24" spans="1:16" x14ac:dyDescent="0.15">
      <c r="A24" s="30"/>
      <c r="B24" s="71"/>
      <c r="C24" s="9">
        <v>6</v>
      </c>
      <c r="D24" s="30"/>
      <c r="E24" s="112">
        <v>1902.4950000000001</v>
      </c>
      <c r="F24" s="113">
        <v>2257.5</v>
      </c>
      <c r="G24" s="115">
        <v>2107.6593467161761</v>
      </c>
      <c r="H24" s="113">
        <v>2582</v>
      </c>
      <c r="I24" s="112">
        <v>1260</v>
      </c>
      <c r="J24" s="113">
        <v>1480.5</v>
      </c>
      <c r="K24" s="114">
        <v>1360.4868592004159</v>
      </c>
      <c r="L24" s="113">
        <v>6246</v>
      </c>
      <c r="M24" s="112">
        <v>2205</v>
      </c>
      <c r="N24" s="113">
        <v>2730</v>
      </c>
      <c r="O24" s="115">
        <v>2430.6046598793623</v>
      </c>
      <c r="P24" s="113">
        <v>34314</v>
      </c>
    </row>
    <row r="25" spans="1:16" x14ac:dyDescent="0.15">
      <c r="A25" s="30"/>
      <c r="B25" s="73"/>
      <c r="C25" s="12">
        <v>7</v>
      </c>
      <c r="D25" s="18"/>
      <c r="E25" s="116">
        <v>2005.1850000000002</v>
      </c>
      <c r="F25" s="117">
        <v>2524.2000000000003</v>
      </c>
      <c r="G25" s="118">
        <v>2188.5389893586098</v>
      </c>
      <c r="H25" s="11">
        <v>2522</v>
      </c>
      <c r="I25" s="11">
        <v>1207.5</v>
      </c>
      <c r="J25" s="11">
        <v>1470</v>
      </c>
      <c r="K25" s="11">
        <v>1302.4649096385544</v>
      </c>
      <c r="L25" s="11">
        <v>4781</v>
      </c>
      <c r="M25" s="11">
        <v>2205</v>
      </c>
      <c r="N25" s="11">
        <v>2730</v>
      </c>
      <c r="O25" s="11">
        <v>2395.4131386781091</v>
      </c>
      <c r="P25" s="11">
        <v>38244</v>
      </c>
    </row>
    <row r="48" ht="3.75" customHeight="1" x14ac:dyDescent="0.15"/>
    <row r="49" spans="2:2" x14ac:dyDescent="0.15">
      <c r="B49" s="20"/>
    </row>
    <row r="50" spans="2:2" x14ac:dyDescent="0.15">
      <c r="B50" s="20"/>
    </row>
    <row r="51" spans="2:2" x14ac:dyDescent="0.15">
      <c r="B51" s="20"/>
    </row>
    <row r="52" spans="2:2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X4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5" customHeight="1" x14ac:dyDescent="0.15">
      <c r="B1" s="123"/>
      <c r="C1" s="123"/>
      <c r="D1" s="123"/>
    </row>
    <row r="2" spans="2:24" ht="12.75" customHeight="1" x14ac:dyDescent="0.15">
      <c r="B2" s="19" t="s">
        <v>238</v>
      </c>
      <c r="C2" s="97"/>
      <c r="D2" s="97"/>
    </row>
    <row r="3" spans="2:24" ht="12.75" customHeight="1" x14ac:dyDescent="0.15">
      <c r="B3" s="97"/>
      <c r="C3" s="97"/>
      <c r="D3" s="97"/>
      <c r="X3" s="20" t="s">
        <v>10</v>
      </c>
    </row>
    <row r="4" spans="2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4" ht="13.5" customHeight="1" x14ac:dyDescent="0.15">
      <c r="B5" s="15"/>
      <c r="C5" s="103" t="s">
        <v>219</v>
      </c>
      <c r="D5" s="102"/>
      <c r="E5" s="124" t="s">
        <v>239</v>
      </c>
      <c r="F5" s="125"/>
      <c r="G5" s="125"/>
      <c r="H5" s="126"/>
      <c r="I5" s="124" t="s">
        <v>240</v>
      </c>
      <c r="J5" s="125"/>
      <c r="K5" s="125"/>
      <c r="L5" s="126"/>
      <c r="M5" s="124" t="s">
        <v>241</v>
      </c>
      <c r="N5" s="125"/>
      <c r="O5" s="125"/>
      <c r="P5" s="126"/>
      <c r="Q5" s="124" t="s">
        <v>242</v>
      </c>
      <c r="R5" s="125"/>
      <c r="S5" s="125"/>
      <c r="T5" s="126"/>
      <c r="U5" s="124" t="s">
        <v>243</v>
      </c>
      <c r="V5" s="125"/>
      <c r="W5" s="125"/>
      <c r="X5" s="126"/>
    </row>
    <row r="6" spans="2:24" ht="13.5" customHeight="1" x14ac:dyDescent="0.15">
      <c r="B6" s="106" t="s">
        <v>244</v>
      </c>
      <c r="C6" s="127"/>
      <c r="D6" s="12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  <c r="Q6" s="129" t="s">
        <v>29</v>
      </c>
      <c r="R6" s="129" t="s">
        <v>30</v>
      </c>
      <c r="S6" s="129" t="s">
        <v>245</v>
      </c>
      <c r="T6" s="129" t="s">
        <v>21</v>
      </c>
      <c r="U6" s="129" t="s">
        <v>29</v>
      </c>
      <c r="V6" s="129" t="s">
        <v>30</v>
      </c>
      <c r="W6" s="129" t="s">
        <v>245</v>
      </c>
      <c r="X6" s="129" t="s">
        <v>21</v>
      </c>
    </row>
    <row r="7" spans="2:24" ht="13.5" customHeight="1" x14ac:dyDescent="0.15">
      <c r="B7" s="10"/>
      <c r="C7" s="12"/>
      <c r="D7" s="12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  <c r="Q7" s="130"/>
      <c r="R7" s="130"/>
      <c r="S7" s="130" t="s">
        <v>246</v>
      </c>
      <c r="T7" s="130"/>
      <c r="U7" s="130"/>
      <c r="V7" s="130"/>
      <c r="W7" s="130" t="s">
        <v>246</v>
      </c>
      <c r="X7" s="130"/>
    </row>
    <row r="8" spans="2:24" ht="13.5" customHeight="1" x14ac:dyDescent="0.15">
      <c r="B8" s="71" t="s">
        <v>145</v>
      </c>
      <c r="C8" s="98">
        <v>17</v>
      </c>
      <c r="D8" s="19" t="s">
        <v>247</v>
      </c>
      <c r="E8" s="110">
        <v>2993</v>
      </c>
      <c r="F8" s="110">
        <v>4725</v>
      </c>
      <c r="G8" s="110">
        <v>3535</v>
      </c>
      <c r="H8" s="110">
        <v>710906</v>
      </c>
      <c r="I8" s="110">
        <v>2205</v>
      </c>
      <c r="J8" s="110">
        <v>3360</v>
      </c>
      <c r="K8" s="110">
        <v>2615</v>
      </c>
      <c r="L8" s="110">
        <v>584088</v>
      </c>
      <c r="M8" s="110">
        <v>1523</v>
      </c>
      <c r="N8" s="110">
        <v>2415</v>
      </c>
      <c r="O8" s="110">
        <v>1907</v>
      </c>
      <c r="P8" s="110">
        <v>401836</v>
      </c>
      <c r="Q8" s="110">
        <v>5985</v>
      </c>
      <c r="R8" s="110">
        <v>7980</v>
      </c>
      <c r="S8" s="110">
        <v>6622</v>
      </c>
      <c r="T8" s="110">
        <v>149849</v>
      </c>
      <c r="U8" s="110">
        <v>5250</v>
      </c>
      <c r="V8" s="110">
        <v>7140</v>
      </c>
      <c r="W8" s="110">
        <v>5910</v>
      </c>
      <c r="X8" s="110">
        <v>313018</v>
      </c>
    </row>
    <row r="9" spans="2:24" ht="13.5" customHeight="1" x14ac:dyDescent="0.15">
      <c r="B9" s="71"/>
      <c r="C9" s="98">
        <v>18</v>
      </c>
      <c r="E9" s="113">
        <v>2940</v>
      </c>
      <c r="F9" s="113">
        <v>4410</v>
      </c>
      <c r="G9" s="113">
        <v>3522</v>
      </c>
      <c r="H9" s="113">
        <v>513300</v>
      </c>
      <c r="I9" s="113">
        <v>2100</v>
      </c>
      <c r="J9" s="113">
        <v>3150</v>
      </c>
      <c r="K9" s="113">
        <v>2662</v>
      </c>
      <c r="L9" s="113">
        <v>457923</v>
      </c>
      <c r="M9" s="113">
        <v>1575</v>
      </c>
      <c r="N9" s="113">
        <v>2468</v>
      </c>
      <c r="O9" s="113">
        <v>2041</v>
      </c>
      <c r="P9" s="113">
        <v>252393</v>
      </c>
      <c r="Q9" s="113">
        <v>6090</v>
      </c>
      <c r="R9" s="113">
        <v>7875</v>
      </c>
      <c r="S9" s="113">
        <v>6911</v>
      </c>
      <c r="T9" s="113">
        <v>123049</v>
      </c>
      <c r="U9" s="113">
        <v>5250</v>
      </c>
      <c r="V9" s="113">
        <v>6615</v>
      </c>
      <c r="W9" s="113">
        <v>5814</v>
      </c>
      <c r="X9" s="113">
        <v>216698</v>
      </c>
    </row>
    <row r="10" spans="2:24" ht="13.5" customHeight="1" x14ac:dyDescent="0.15">
      <c r="B10" s="71"/>
      <c r="C10" s="98">
        <v>19</v>
      </c>
      <c r="E10" s="113">
        <v>2730</v>
      </c>
      <c r="F10" s="113">
        <v>4200</v>
      </c>
      <c r="G10" s="113">
        <v>3323</v>
      </c>
      <c r="H10" s="113">
        <v>547512</v>
      </c>
      <c r="I10" s="113">
        <v>2100</v>
      </c>
      <c r="J10" s="113">
        <v>3045</v>
      </c>
      <c r="K10" s="113">
        <v>2571</v>
      </c>
      <c r="L10" s="113">
        <v>455794</v>
      </c>
      <c r="M10" s="113">
        <v>1575</v>
      </c>
      <c r="N10" s="113">
        <v>2310</v>
      </c>
      <c r="O10" s="113">
        <v>1981</v>
      </c>
      <c r="P10" s="113">
        <v>310877</v>
      </c>
      <c r="Q10" s="113">
        <v>6510</v>
      </c>
      <c r="R10" s="113">
        <v>7665</v>
      </c>
      <c r="S10" s="113">
        <v>7026</v>
      </c>
      <c r="T10" s="113">
        <v>123773</v>
      </c>
      <c r="U10" s="113">
        <v>5250</v>
      </c>
      <c r="V10" s="113">
        <v>6300</v>
      </c>
      <c r="W10" s="113">
        <v>5635</v>
      </c>
      <c r="X10" s="113">
        <v>219500</v>
      </c>
    </row>
    <row r="11" spans="2:24" ht="13.5" customHeight="1" x14ac:dyDescent="0.15">
      <c r="B11" s="71"/>
      <c r="C11" s="98">
        <v>20</v>
      </c>
      <c r="E11" s="113">
        <v>2205</v>
      </c>
      <c r="F11" s="113">
        <v>3990</v>
      </c>
      <c r="G11" s="113">
        <v>3056</v>
      </c>
      <c r="H11" s="113">
        <v>531022</v>
      </c>
      <c r="I11" s="113">
        <v>1785</v>
      </c>
      <c r="J11" s="113">
        <v>2940</v>
      </c>
      <c r="K11" s="113">
        <v>2386</v>
      </c>
      <c r="L11" s="113">
        <v>517307</v>
      </c>
      <c r="M11" s="113">
        <v>1313</v>
      </c>
      <c r="N11" s="113">
        <v>2100</v>
      </c>
      <c r="O11" s="113">
        <v>1679</v>
      </c>
      <c r="P11" s="113">
        <v>410882</v>
      </c>
      <c r="Q11" s="113">
        <v>5775</v>
      </c>
      <c r="R11" s="113">
        <v>7665</v>
      </c>
      <c r="S11" s="113">
        <v>6756</v>
      </c>
      <c r="T11" s="113">
        <v>133789</v>
      </c>
      <c r="U11" s="113">
        <v>3990</v>
      </c>
      <c r="V11" s="113">
        <v>6090</v>
      </c>
      <c r="W11" s="113">
        <v>5030</v>
      </c>
      <c r="X11" s="113">
        <v>242064</v>
      </c>
    </row>
    <row r="12" spans="2:24" ht="13.5" customHeight="1" x14ac:dyDescent="0.15">
      <c r="B12" s="71"/>
      <c r="C12" s="98">
        <v>21</v>
      </c>
      <c r="E12" s="113">
        <v>2100</v>
      </c>
      <c r="F12" s="113">
        <v>3990</v>
      </c>
      <c r="G12" s="113">
        <v>2835</v>
      </c>
      <c r="H12" s="113">
        <v>611086</v>
      </c>
      <c r="I12" s="113">
        <v>1785</v>
      </c>
      <c r="J12" s="113">
        <v>3045</v>
      </c>
      <c r="K12" s="113">
        <v>2277</v>
      </c>
      <c r="L12" s="113">
        <v>595928</v>
      </c>
      <c r="M12" s="113">
        <v>1155</v>
      </c>
      <c r="N12" s="113">
        <v>1995</v>
      </c>
      <c r="O12" s="113">
        <v>1568</v>
      </c>
      <c r="P12" s="113">
        <v>386916</v>
      </c>
      <c r="Q12" s="113">
        <v>4830</v>
      </c>
      <c r="R12" s="113">
        <v>7560</v>
      </c>
      <c r="S12" s="113">
        <v>6040</v>
      </c>
      <c r="T12" s="113">
        <v>133940</v>
      </c>
      <c r="U12" s="113">
        <v>3675</v>
      </c>
      <c r="V12" s="113">
        <v>5775</v>
      </c>
      <c r="W12" s="113">
        <v>4670</v>
      </c>
      <c r="X12" s="113">
        <v>289539</v>
      </c>
    </row>
    <row r="13" spans="2:24" ht="13.5" customHeight="1" x14ac:dyDescent="0.15">
      <c r="B13" s="77" t="s">
        <v>190</v>
      </c>
      <c r="C13" s="131">
        <v>7</v>
      </c>
      <c r="D13" s="17" t="s">
        <v>119</v>
      </c>
      <c r="E13" s="110">
        <v>2100</v>
      </c>
      <c r="F13" s="110">
        <v>2940</v>
      </c>
      <c r="G13" s="110">
        <v>2550</v>
      </c>
      <c r="H13" s="110">
        <v>59990</v>
      </c>
      <c r="I13" s="110">
        <v>1785</v>
      </c>
      <c r="J13" s="110">
        <v>2310</v>
      </c>
      <c r="K13" s="110">
        <v>2083</v>
      </c>
      <c r="L13" s="110">
        <v>52786</v>
      </c>
      <c r="M13" s="110">
        <v>1523</v>
      </c>
      <c r="N13" s="110">
        <v>1995</v>
      </c>
      <c r="O13" s="110">
        <v>1676</v>
      </c>
      <c r="P13" s="110">
        <v>39196</v>
      </c>
      <c r="Q13" s="110">
        <v>5250</v>
      </c>
      <c r="R13" s="110">
        <v>6720</v>
      </c>
      <c r="S13" s="110">
        <v>5985</v>
      </c>
      <c r="T13" s="110">
        <v>12153</v>
      </c>
      <c r="U13" s="110">
        <v>4095</v>
      </c>
      <c r="V13" s="110">
        <v>4935</v>
      </c>
      <c r="W13" s="110">
        <v>4448</v>
      </c>
      <c r="X13" s="110">
        <v>26712</v>
      </c>
    </row>
    <row r="14" spans="2:24" ht="13.5" customHeight="1" x14ac:dyDescent="0.15">
      <c r="B14" s="71"/>
      <c r="C14" s="98">
        <v>8</v>
      </c>
      <c r="D14" s="30"/>
      <c r="E14" s="113">
        <v>2100</v>
      </c>
      <c r="F14" s="113">
        <v>2835</v>
      </c>
      <c r="G14" s="113">
        <v>2483</v>
      </c>
      <c r="H14" s="113">
        <v>54718</v>
      </c>
      <c r="I14" s="113">
        <v>1785</v>
      </c>
      <c r="J14" s="113">
        <v>2415</v>
      </c>
      <c r="K14" s="113">
        <v>2034</v>
      </c>
      <c r="L14" s="113">
        <v>43997</v>
      </c>
      <c r="M14" s="113">
        <v>1523</v>
      </c>
      <c r="N14" s="113">
        <v>1995</v>
      </c>
      <c r="O14" s="113">
        <v>1745</v>
      </c>
      <c r="P14" s="113">
        <v>34360</v>
      </c>
      <c r="Q14" s="113">
        <v>5040</v>
      </c>
      <c r="R14" s="113">
        <v>6615</v>
      </c>
      <c r="S14" s="113">
        <v>5867</v>
      </c>
      <c r="T14" s="113">
        <v>10260</v>
      </c>
      <c r="U14" s="113">
        <v>3990</v>
      </c>
      <c r="V14" s="113">
        <v>4935</v>
      </c>
      <c r="W14" s="113">
        <v>4517</v>
      </c>
      <c r="X14" s="113">
        <v>24728</v>
      </c>
    </row>
    <row r="15" spans="2:24" ht="13.5" customHeight="1" x14ac:dyDescent="0.15">
      <c r="B15" s="71"/>
      <c r="C15" s="98">
        <v>9</v>
      </c>
      <c r="D15" s="30"/>
      <c r="E15" s="113">
        <v>2153</v>
      </c>
      <c r="F15" s="113">
        <v>3045</v>
      </c>
      <c r="G15" s="113">
        <v>2632</v>
      </c>
      <c r="H15" s="113">
        <v>57488</v>
      </c>
      <c r="I15" s="113">
        <v>1785</v>
      </c>
      <c r="J15" s="113">
        <v>2625</v>
      </c>
      <c r="K15" s="113">
        <v>2090</v>
      </c>
      <c r="L15" s="113">
        <v>58751</v>
      </c>
      <c r="M15" s="113">
        <v>1365</v>
      </c>
      <c r="N15" s="113">
        <v>1943</v>
      </c>
      <c r="O15" s="113">
        <v>1557</v>
      </c>
      <c r="P15" s="113">
        <v>40090</v>
      </c>
      <c r="Q15" s="113">
        <v>4830</v>
      </c>
      <c r="R15" s="113">
        <v>6615</v>
      </c>
      <c r="S15" s="113">
        <v>5663</v>
      </c>
      <c r="T15" s="113">
        <v>13596</v>
      </c>
      <c r="U15" s="113">
        <v>3938</v>
      </c>
      <c r="V15" s="113">
        <v>4725</v>
      </c>
      <c r="W15" s="113">
        <v>4424</v>
      </c>
      <c r="X15" s="113">
        <v>26921</v>
      </c>
    </row>
    <row r="16" spans="2:24" ht="13.5" customHeight="1" x14ac:dyDescent="0.15">
      <c r="B16" s="71"/>
      <c r="C16" s="98">
        <v>10</v>
      </c>
      <c r="D16" s="30"/>
      <c r="E16" s="113">
        <v>2520</v>
      </c>
      <c r="F16" s="113">
        <v>3150</v>
      </c>
      <c r="G16" s="113">
        <v>2821</v>
      </c>
      <c r="H16" s="113">
        <v>34472</v>
      </c>
      <c r="I16" s="113">
        <v>1890</v>
      </c>
      <c r="J16" s="113">
        <v>2520</v>
      </c>
      <c r="K16" s="113">
        <v>2161</v>
      </c>
      <c r="L16" s="113">
        <v>38301</v>
      </c>
      <c r="M16" s="113">
        <v>1365</v>
      </c>
      <c r="N16" s="113">
        <v>1575</v>
      </c>
      <c r="O16" s="113">
        <v>1467</v>
      </c>
      <c r="P16" s="113">
        <v>21020</v>
      </c>
      <c r="Q16" s="113">
        <v>4935</v>
      </c>
      <c r="R16" s="113">
        <v>6300</v>
      </c>
      <c r="S16" s="113">
        <v>5731</v>
      </c>
      <c r="T16" s="113">
        <v>7753</v>
      </c>
      <c r="U16" s="113">
        <v>3833</v>
      </c>
      <c r="V16" s="113">
        <v>4725</v>
      </c>
      <c r="W16" s="113">
        <v>4356</v>
      </c>
      <c r="X16" s="113">
        <v>16412</v>
      </c>
    </row>
    <row r="17" spans="2:24" ht="13.5" customHeight="1" x14ac:dyDescent="0.15">
      <c r="B17" s="71"/>
      <c r="C17" s="98">
        <v>11</v>
      </c>
      <c r="D17" s="30"/>
      <c r="E17" s="113">
        <v>2625</v>
      </c>
      <c r="F17" s="113">
        <v>3675</v>
      </c>
      <c r="G17" s="113">
        <v>3000</v>
      </c>
      <c r="H17" s="113">
        <v>57083</v>
      </c>
      <c r="I17" s="113">
        <v>1995</v>
      </c>
      <c r="J17" s="113">
        <v>2835</v>
      </c>
      <c r="K17" s="113">
        <v>2427</v>
      </c>
      <c r="L17" s="113">
        <v>54432</v>
      </c>
      <c r="M17" s="113">
        <v>1208</v>
      </c>
      <c r="N17" s="113">
        <v>1806</v>
      </c>
      <c r="O17" s="113">
        <v>1510</v>
      </c>
      <c r="P17" s="113">
        <v>33618</v>
      </c>
      <c r="Q17" s="113">
        <v>5250</v>
      </c>
      <c r="R17" s="113">
        <v>6510</v>
      </c>
      <c r="S17" s="113">
        <v>5889</v>
      </c>
      <c r="T17" s="113">
        <v>13291</v>
      </c>
      <c r="U17" s="113">
        <v>3938</v>
      </c>
      <c r="V17" s="113">
        <v>5040</v>
      </c>
      <c r="W17" s="113">
        <v>4474</v>
      </c>
      <c r="X17" s="113">
        <v>30041</v>
      </c>
    </row>
    <row r="18" spans="2:24" ht="13.5" customHeight="1" x14ac:dyDescent="0.15">
      <c r="B18" s="71"/>
      <c r="C18" s="98">
        <v>12</v>
      </c>
      <c r="D18" s="30"/>
      <c r="E18" s="113">
        <v>3150</v>
      </c>
      <c r="F18" s="113">
        <v>3885</v>
      </c>
      <c r="G18" s="113">
        <v>3518</v>
      </c>
      <c r="H18" s="113">
        <v>70803</v>
      </c>
      <c r="I18" s="113">
        <v>2415</v>
      </c>
      <c r="J18" s="113">
        <v>3045</v>
      </c>
      <c r="K18" s="113">
        <v>2616</v>
      </c>
      <c r="L18" s="113">
        <v>84905</v>
      </c>
      <c r="M18" s="113">
        <v>1155</v>
      </c>
      <c r="N18" s="113">
        <v>1838</v>
      </c>
      <c r="O18" s="113">
        <v>1436</v>
      </c>
      <c r="P18" s="113">
        <v>42532</v>
      </c>
      <c r="Q18" s="113">
        <v>5040</v>
      </c>
      <c r="R18" s="113">
        <v>6615</v>
      </c>
      <c r="S18" s="113">
        <v>5917</v>
      </c>
      <c r="T18" s="113">
        <v>16250</v>
      </c>
      <c r="U18" s="113">
        <v>4725</v>
      </c>
      <c r="V18" s="113">
        <v>5775</v>
      </c>
      <c r="W18" s="113">
        <v>5156</v>
      </c>
      <c r="X18" s="113">
        <v>38601</v>
      </c>
    </row>
    <row r="19" spans="2:24" ht="13.5" customHeight="1" x14ac:dyDescent="0.15">
      <c r="B19" s="71" t="s">
        <v>194</v>
      </c>
      <c r="C19" s="98">
        <v>1</v>
      </c>
      <c r="D19" s="30" t="s">
        <v>119</v>
      </c>
      <c r="E19" s="113">
        <v>2730</v>
      </c>
      <c r="F19" s="113">
        <v>3780</v>
      </c>
      <c r="G19" s="113">
        <v>3227</v>
      </c>
      <c r="H19" s="113">
        <v>57493</v>
      </c>
      <c r="I19" s="113">
        <v>2310</v>
      </c>
      <c r="J19" s="113">
        <v>2678</v>
      </c>
      <c r="K19" s="113">
        <v>2538</v>
      </c>
      <c r="L19" s="113">
        <v>60451</v>
      </c>
      <c r="M19" s="113">
        <v>1050</v>
      </c>
      <c r="N19" s="113">
        <v>1628</v>
      </c>
      <c r="O19" s="113">
        <v>1433</v>
      </c>
      <c r="P19" s="113">
        <v>35415</v>
      </c>
      <c r="Q19" s="113">
        <v>4725</v>
      </c>
      <c r="R19" s="113">
        <v>6300</v>
      </c>
      <c r="S19" s="113">
        <v>5525</v>
      </c>
      <c r="T19" s="113">
        <v>10096</v>
      </c>
      <c r="U19" s="113">
        <v>4200</v>
      </c>
      <c r="V19" s="113">
        <v>5408</v>
      </c>
      <c r="W19" s="113">
        <v>4691</v>
      </c>
      <c r="X19" s="113">
        <v>26826</v>
      </c>
    </row>
    <row r="20" spans="2:24" ht="13.5" customHeight="1" x14ac:dyDescent="0.15">
      <c r="B20" s="71"/>
      <c r="C20" s="98">
        <v>2</v>
      </c>
      <c r="D20" s="30"/>
      <c r="E20" s="113">
        <v>2415</v>
      </c>
      <c r="F20" s="113">
        <v>2993</v>
      </c>
      <c r="G20" s="113">
        <v>2739</v>
      </c>
      <c r="H20" s="113">
        <v>39685</v>
      </c>
      <c r="I20" s="113">
        <v>1995</v>
      </c>
      <c r="J20" s="113">
        <v>2625</v>
      </c>
      <c r="K20" s="113">
        <v>2309</v>
      </c>
      <c r="L20" s="113">
        <v>44698</v>
      </c>
      <c r="M20" s="113">
        <v>1208</v>
      </c>
      <c r="N20" s="113">
        <v>1680</v>
      </c>
      <c r="O20" s="113">
        <v>1470</v>
      </c>
      <c r="P20" s="113">
        <v>31056</v>
      </c>
      <c r="Q20" s="113">
        <v>4725</v>
      </c>
      <c r="R20" s="113">
        <v>5880</v>
      </c>
      <c r="S20" s="113">
        <v>5327</v>
      </c>
      <c r="T20" s="113">
        <v>10097</v>
      </c>
      <c r="U20" s="113">
        <v>4200</v>
      </c>
      <c r="V20" s="113">
        <v>5040</v>
      </c>
      <c r="W20" s="113">
        <v>4615</v>
      </c>
      <c r="X20" s="113">
        <v>21166</v>
      </c>
    </row>
    <row r="21" spans="2:24" ht="13.5" customHeight="1" x14ac:dyDescent="0.15">
      <c r="B21" s="71"/>
      <c r="C21" s="98">
        <v>3</v>
      </c>
      <c r="D21" s="30"/>
      <c r="E21" s="113">
        <v>1995</v>
      </c>
      <c r="F21" s="113">
        <v>2730</v>
      </c>
      <c r="G21" s="113">
        <v>2498</v>
      </c>
      <c r="H21" s="113">
        <v>63482</v>
      </c>
      <c r="I21" s="113">
        <v>1785</v>
      </c>
      <c r="J21" s="113">
        <v>2310</v>
      </c>
      <c r="K21" s="113">
        <v>2071</v>
      </c>
      <c r="L21" s="113">
        <v>60342</v>
      </c>
      <c r="M21" s="113">
        <v>1313</v>
      </c>
      <c r="N21" s="113">
        <v>1785</v>
      </c>
      <c r="O21" s="113">
        <v>1533</v>
      </c>
      <c r="P21" s="113">
        <v>41668</v>
      </c>
      <c r="Q21" s="113">
        <v>4725</v>
      </c>
      <c r="R21" s="113">
        <v>5985</v>
      </c>
      <c r="S21" s="113">
        <v>5383</v>
      </c>
      <c r="T21" s="113">
        <v>14641</v>
      </c>
      <c r="U21" s="113">
        <v>4095</v>
      </c>
      <c r="V21" s="113">
        <v>4830</v>
      </c>
      <c r="W21" s="113">
        <v>4470</v>
      </c>
      <c r="X21" s="113">
        <v>30373</v>
      </c>
    </row>
    <row r="22" spans="2:24" ht="13.5" customHeight="1" x14ac:dyDescent="0.15">
      <c r="B22" s="71"/>
      <c r="C22" s="98">
        <v>4</v>
      </c>
      <c r="D22" s="30"/>
      <c r="E22" s="113">
        <v>2205</v>
      </c>
      <c r="F22" s="113">
        <v>2730</v>
      </c>
      <c r="G22" s="113">
        <v>2405</v>
      </c>
      <c r="H22" s="113">
        <v>37147</v>
      </c>
      <c r="I22" s="113">
        <v>1785</v>
      </c>
      <c r="J22" s="113">
        <v>2315</v>
      </c>
      <c r="K22" s="113">
        <v>2097</v>
      </c>
      <c r="L22" s="113">
        <v>34740</v>
      </c>
      <c r="M22" s="113">
        <v>1470</v>
      </c>
      <c r="N22" s="113">
        <v>1890</v>
      </c>
      <c r="O22" s="113">
        <v>1642</v>
      </c>
      <c r="P22" s="113">
        <v>23364</v>
      </c>
      <c r="Q22" s="113">
        <v>5145</v>
      </c>
      <c r="R22" s="113">
        <v>6825</v>
      </c>
      <c r="S22" s="113">
        <v>5920</v>
      </c>
      <c r="T22" s="113">
        <v>8096</v>
      </c>
      <c r="U22" s="113">
        <v>4410</v>
      </c>
      <c r="V22" s="113">
        <v>4935</v>
      </c>
      <c r="W22" s="113">
        <v>4635</v>
      </c>
      <c r="X22" s="113">
        <v>20017</v>
      </c>
    </row>
    <row r="23" spans="2:24" ht="13.5" customHeight="1" x14ac:dyDescent="0.15">
      <c r="B23" s="71"/>
      <c r="C23" s="98">
        <v>5</v>
      </c>
      <c r="D23" s="30"/>
      <c r="E23" s="113">
        <v>2205</v>
      </c>
      <c r="F23" s="113">
        <v>2730</v>
      </c>
      <c r="G23" s="113">
        <v>2539</v>
      </c>
      <c r="H23" s="113">
        <v>54505</v>
      </c>
      <c r="I23" s="113">
        <v>1890</v>
      </c>
      <c r="J23" s="113">
        <v>2415</v>
      </c>
      <c r="K23" s="113">
        <v>2093</v>
      </c>
      <c r="L23" s="113">
        <v>55875</v>
      </c>
      <c r="M23" s="113">
        <v>1470</v>
      </c>
      <c r="N23" s="113">
        <v>1943</v>
      </c>
      <c r="O23" s="113">
        <v>1697</v>
      </c>
      <c r="P23" s="113">
        <v>34155</v>
      </c>
      <c r="Q23" s="113">
        <v>5250</v>
      </c>
      <c r="R23" s="113">
        <v>6930</v>
      </c>
      <c r="S23" s="113">
        <v>6263</v>
      </c>
      <c r="T23" s="113">
        <v>12472</v>
      </c>
      <c r="U23" s="113">
        <v>4200</v>
      </c>
      <c r="V23" s="113">
        <v>5040</v>
      </c>
      <c r="W23" s="113">
        <v>4591</v>
      </c>
      <c r="X23" s="113">
        <v>24125</v>
      </c>
    </row>
    <row r="24" spans="2:24" ht="13.5" customHeight="1" x14ac:dyDescent="0.15">
      <c r="B24" s="71"/>
      <c r="C24" s="98">
        <v>6</v>
      </c>
      <c r="D24" s="30"/>
      <c r="E24" s="113">
        <v>2100</v>
      </c>
      <c r="F24" s="113">
        <v>2625</v>
      </c>
      <c r="G24" s="113">
        <v>2413</v>
      </c>
      <c r="H24" s="113">
        <v>53293</v>
      </c>
      <c r="I24" s="113">
        <v>1890</v>
      </c>
      <c r="J24" s="113">
        <v>2415</v>
      </c>
      <c r="K24" s="113">
        <v>2118</v>
      </c>
      <c r="L24" s="113">
        <v>56542</v>
      </c>
      <c r="M24" s="113">
        <v>1470</v>
      </c>
      <c r="N24" s="113">
        <v>1785</v>
      </c>
      <c r="O24" s="113">
        <v>1566</v>
      </c>
      <c r="P24" s="113">
        <v>36281</v>
      </c>
      <c r="Q24" s="113">
        <v>5250</v>
      </c>
      <c r="R24" s="113">
        <v>6090</v>
      </c>
      <c r="S24" s="113">
        <v>5796</v>
      </c>
      <c r="T24" s="113">
        <v>12093</v>
      </c>
      <c r="U24" s="113">
        <v>4200</v>
      </c>
      <c r="V24" s="113">
        <v>4830</v>
      </c>
      <c r="W24" s="113">
        <v>4485</v>
      </c>
      <c r="X24" s="113">
        <v>30406</v>
      </c>
    </row>
    <row r="25" spans="2:24" ht="13.5" customHeight="1" x14ac:dyDescent="0.15">
      <c r="B25" s="73"/>
      <c r="C25" s="98">
        <v>7</v>
      </c>
      <c r="D25" s="18"/>
      <c r="E25" s="117">
        <v>2205</v>
      </c>
      <c r="F25" s="117">
        <v>2835</v>
      </c>
      <c r="G25" s="117">
        <v>2439</v>
      </c>
      <c r="H25" s="117">
        <v>37124</v>
      </c>
      <c r="I25" s="117">
        <v>1995</v>
      </c>
      <c r="J25" s="117">
        <v>2415</v>
      </c>
      <c r="K25" s="117">
        <v>2128</v>
      </c>
      <c r="L25" s="117">
        <v>42582</v>
      </c>
      <c r="M25" s="117">
        <v>1418</v>
      </c>
      <c r="N25" s="117">
        <v>1838</v>
      </c>
      <c r="O25" s="117">
        <v>1580</v>
      </c>
      <c r="P25" s="117">
        <v>29256</v>
      </c>
      <c r="Q25" s="117">
        <v>5460</v>
      </c>
      <c r="R25" s="117">
        <v>6510</v>
      </c>
      <c r="S25" s="117">
        <v>6088</v>
      </c>
      <c r="T25" s="117">
        <v>9116</v>
      </c>
      <c r="U25" s="117">
        <v>4200</v>
      </c>
      <c r="V25" s="117">
        <v>4830</v>
      </c>
      <c r="W25" s="117">
        <v>4463</v>
      </c>
      <c r="X25" s="117">
        <v>25234</v>
      </c>
    </row>
    <row r="26" spans="2:24" ht="13.5" customHeight="1" x14ac:dyDescent="0.15">
      <c r="B26" s="132" t="s">
        <v>165</v>
      </c>
      <c r="C26" s="133"/>
      <c r="D26" s="13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2:24" ht="13.5" customHeight="1" x14ac:dyDescent="0.15">
      <c r="B27" s="135">
        <v>7</v>
      </c>
      <c r="C27" s="136"/>
      <c r="D27" s="137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spans="2:24" ht="13.5" customHeight="1" x14ac:dyDescent="0.15">
      <c r="B28" s="138" t="s">
        <v>166</v>
      </c>
      <c r="C28" s="136"/>
      <c r="D28" s="13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40"/>
      <c r="C29" s="141" t="s">
        <v>248</v>
      </c>
      <c r="D29" s="139"/>
      <c r="E29" s="113">
        <v>2205</v>
      </c>
      <c r="F29" s="113">
        <v>2835</v>
      </c>
      <c r="G29" s="113">
        <v>2490</v>
      </c>
      <c r="H29" s="113">
        <v>10152</v>
      </c>
      <c r="I29" s="113">
        <v>1995</v>
      </c>
      <c r="J29" s="113">
        <v>2363</v>
      </c>
      <c r="K29" s="113">
        <v>2146</v>
      </c>
      <c r="L29" s="113">
        <v>12501</v>
      </c>
      <c r="M29" s="113">
        <v>1418</v>
      </c>
      <c r="N29" s="113">
        <v>1838</v>
      </c>
      <c r="O29" s="113">
        <v>1568</v>
      </c>
      <c r="P29" s="113">
        <v>7398</v>
      </c>
      <c r="Q29" s="113">
        <v>5460</v>
      </c>
      <c r="R29" s="113">
        <v>6195</v>
      </c>
      <c r="S29" s="113">
        <v>5960</v>
      </c>
      <c r="T29" s="113">
        <v>2709</v>
      </c>
      <c r="U29" s="113">
        <v>4200</v>
      </c>
      <c r="V29" s="113">
        <v>4673</v>
      </c>
      <c r="W29" s="113">
        <v>4380</v>
      </c>
      <c r="X29" s="113">
        <v>8887</v>
      </c>
    </row>
    <row r="30" spans="2:24" ht="13.5" customHeight="1" x14ac:dyDescent="0.15">
      <c r="B30" s="138" t="s">
        <v>167</v>
      </c>
      <c r="C30" s="136"/>
      <c r="D30" s="13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40"/>
      <c r="C31" s="141" t="s">
        <v>249</v>
      </c>
      <c r="D31" s="139" t="s">
        <v>250</v>
      </c>
      <c r="E31" s="142">
        <v>2310</v>
      </c>
      <c r="F31" s="142">
        <v>2625</v>
      </c>
      <c r="G31" s="142">
        <v>2493</v>
      </c>
      <c r="H31" s="142">
        <v>4589</v>
      </c>
      <c r="I31" s="142">
        <v>1995</v>
      </c>
      <c r="J31" s="142">
        <v>2415</v>
      </c>
      <c r="K31" s="142">
        <v>2114</v>
      </c>
      <c r="L31" s="142">
        <v>6174</v>
      </c>
      <c r="M31" s="142">
        <v>1470</v>
      </c>
      <c r="N31" s="142">
        <v>1785</v>
      </c>
      <c r="O31" s="142">
        <v>1551</v>
      </c>
      <c r="P31" s="142">
        <v>3666</v>
      </c>
      <c r="Q31" s="142">
        <v>5775</v>
      </c>
      <c r="R31" s="142">
        <v>6300</v>
      </c>
      <c r="S31" s="142">
        <v>5952</v>
      </c>
      <c r="T31" s="142">
        <v>1032</v>
      </c>
      <c r="U31" s="142">
        <v>4305</v>
      </c>
      <c r="V31" s="142">
        <v>4725</v>
      </c>
      <c r="W31" s="142">
        <v>4487</v>
      </c>
      <c r="X31" s="142">
        <v>2197</v>
      </c>
    </row>
    <row r="32" spans="2:24" ht="13.5" customHeight="1" x14ac:dyDescent="0.15">
      <c r="B32" s="138" t="s">
        <v>168</v>
      </c>
      <c r="C32" s="136"/>
      <c r="D32" s="13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40"/>
      <c r="C33" s="141" t="s">
        <v>251</v>
      </c>
      <c r="D33" s="139"/>
      <c r="E33" s="142">
        <v>2310</v>
      </c>
      <c r="F33" s="142">
        <v>2415</v>
      </c>
      <c r="G33" s="142">
        <v>2343</v>
      </c>
      <c r="H33" s="142">
        <v>9999</v>
      </c>
      <c r="I33" s="142">
        <v>1995</v>
      </c>
      <c r="J33" s="142">
        <v>2310</v>
      </c>
      <c r="K33" s="142">
        <v>2095</v>
      </c>
      <c r="L33" s="142">
        <v>10556</v>
      </c>
      <c r="M33" s="142">
        <v>1470</v>
      </c>
      <c r="N33" s="142">
        <v>1680</v>
      </c>
      <c r="O33" s="142">
        <v>1588</v>
      </c>
      <c r="P33" s="142">
        <v>7593</v>
      </c>
      <c r="Q33" s="142">
        <v>6090</v>
      </c>
      <c r="R33" s="142">
        <v>6300</v>
      </c>
      <c r="S33" s="142">
        <v>6197</v>
      </c>
      <c r="T33" s="142">
        <v>2449</v>
      </c>
      <c r="U33" s="142">
        <v>4515</v>
      </c>
      <c r="V33" s="142">
        <v>4673</v>
      </c>
      <c r="W33" s="142">
        <v>4521</v>
      </c>
      <c r="X33" s="142">
        <v>7157</v>
      </c>
    </row>
    <row r="34" spans="2:24" ht="13.5" customHeight="1" x14ac:dyDescent="0.15">
      <c r="B34" s="138" t="s">
        <v>169</v>
      </c>
      <c r="C34" s="136"/>
      <c r="D34" s="13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40"/>
      <c r="C35" s="141" t="s">
        <v>252</v>
      </c>
      <c r="D35" s="139"/>
      <c r="E35" s="142">
        <v>2310</v>
      </c>
      <c r="F35" s="142">
        <v>2520</v>
      </c>
      <c r="G35" s="142">
        <v>2364</v>
      </c>
      <c r="H35" s="142">
        <v>12384</v>
      </c>
      <c r="I35" s="142">
        <v>1995</v>
      </c>
      <c r="J35" s="142">
        <v>2310</v>
      </c>
      <c r="K35" s="142">
        <v>2144</v>
      </c>
      <c r="L35" s="142">
        <v>13351</v>
      </c>
      <c r="M35" s="142">
        <v>1575</v>
      </c>
      <c r="N35" s="142">
        <v>1785</v>
      </c>
      <c r="O35" s="142">
        <v>1612</v>
      </c>
      <c r="P35" s="142">
        <v>10599</v>
      </c>
      <c r="Q35" s="142">
        <v>5775</v>
      </c>
      <c r="R35" s="142">
        <v>6510</v>
      </c>
      <c r="S35" s="142">
        <v>6160</v>
      </c>
      <c r="T35" s="142">
        <v>2926</v>
      </c>
      <c r="U35" s="142">
        <v>4410</v>
      </c>
      <c r="V35" s="142">
        <v>4830</v>
      </c>
      <c r="W35" s="142">
        <v>4627</v>
      </c>
      <c r="X35" s="142">
        <v>6993</v>
      </c>
    </row>
    <row r="36" spans="2:24" ht="13.5" customHeight="1" x14ac:dyDescent="0.15">
      <c r="B36" s="138" t="s">
        <v>170</v>
      </c>
      <c r="C36" s="143"/>
      <c r="D36" s="13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spans="2:24" ht="13.5" customHeight="1" x14ac:dyDescent="0.15">
      <c r="B37" s="144"/>
      <c r="C37" s="145"/>
      <c r="D37" s="14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2:24" ht="3.7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4" ht="13.5" customHeight="1" x14ac:dyDescent="0.15">
      <c r="B39" s="20" t="s">
        <v>46</v>
      </c>
      <c r="C39" s="19" t="s">
        <v>253</v>
      </c>
    </row>
    <row r="40" spans="2:24" ht="13.5" customHeight="1" x14ac:dyDescent="0.15">
      <c r="B40" s="42" t="s">
        <v>34</v>
      </c>
      <c r="C40" s="19" t="s">
        <v>254</v>
      </c>
    </row>
    <row r="41" spans="2:24" ht="13.5" customHeight="1" x14ac:dyDescent="0.15">
      <c r="B41" s="42" t="s">
        <v>47</v>
      </c>
      <c r="C41" s="19" t="s">
        <v>48</v>
      </c>
    </row>
    <row r="42" spans="2:24" ht="13.5" customHeight="1" x14ac:dyDescent="0.15">
      <c r="B42" s="42"/>
    </row>
  </sheetData>
  <phoneticPr fontId="7"/>
  <conditionalFormatting sqref="B37">
    <cfRule type="cellIs" dxfId="15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X4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5" customHeight="1" x14ac:dyDescent="0.15">
      <c r="B1" s="123"/>
      <c r="C1" s="123"/>
      <c r="D1" s="123"/>
    </row>
    <row r="2" spans="2:24" ht="12.75" customHeight="1" x14ac:dyDescent="0.15">
      <c r="B2" s="19" t="str">
        <f>'近　和3'!B2&amp;"　（つづき）"</f>
        <v>(2)和牛チルド「3」の品目別価格　（つづき）</v>
      </c>
      <c r="C2" s="97"/>
      <c r="D2" s="97"/>
    </row>
    <row r="3" spans="2:24" ht="12.75" customHeight="1" x14ac:dyDescent="0.15">
      <c r="B3" s="97"/>
      <c r="C3" s="97"/>
      <c r="D3" s="97"/>
      <c r="X3" s="20" t="s">
        <v>10</v>
      </c>
    </row>
    <row r="4" spans="2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4" ht="13.5" customHeight="1" x14ac:dyDescent="0.15">
      <c r="B5" s="15"/>
      <c r="C5" s="103" t="s">
        <v>219</v>
      </c>
      <c r="D5" s="102"/>
      <c r="E5" s="124" t="s">
        <v>255</v>
      </c>
      <c r="F5" s="125"/>
      <c r="G5" s="125"/>
      <c r="H5" s="126"/>
      <c r="I5" s="124" t="s">
        <v>256</v>
      </c>
      <c r="J5" s="125"/>
      <c r="K5" s="125"/>
      <c r="L5" s="126"/>
      <c r="M5" s="124" t="s">
        <v>257</v>
      </c>
      <c r="N5" s="125"/>
      <c r="O5" s="125"/>
      <c r="P5" s="126"/>
      <c r="Q5" s="124" t="s">
        <v>258</v>
      </c>
      <c r="R5" s="125"/>
      <c r="S5" s="125"/>
      <c r="T5" s="126"/>
      <c r="U5" s="124" t="s">
        <v>259</v>
      </c>
      <c r="V5" s="125"/>
      <c r="W5" s="125"/>
      <c r="X5" s="126"/>
    </row>
    <row r="6" spans="2:24" ht="13.5" customHeight="1" x14ac:dyDescent="0.15">
      <c r="B6" s="106" t="s">
        <v>244</v>
      </c>
      <c r="C6" s="127"/>
      <c r="D6" s="128"/>
      <c r="E6" s="129" t="s">
        <v>29</v>
      </c>
      <c r="F6" s="147" t="s">
        <v>30</v>
      </c>
      <c r="G6" s="129" t="s">
        <v>245</v>
      </c>
      <c r="H6" s="148" t="s">
        <v>21</v>
      </c>
      <c r="I6" s="129" t="s">
        <v>29</v>
      </c>
      <c r="J6" s="147" t="s">
        <v>30</v>
      </c>
      <c r="K6" s="129" t="s">
        <v>245</v>
      </c>
      <c r="L6" s="148" t="s">
        <v>21</v>
      </c>
      <c r="M6" s="129" t="s">
        <v>29</v>
      </c>
      <c r="N6" s="147" t="s">
        <v>30</v>
      </c>
      <c r="O6" s="129" t="s">
        <v>245</v>
      </c>
      <c r="P6" s="148" t="s">
        <v>21</v>
      </c>
      <c r="Q6" s="129" t="s">
        <v>29</v>
      </c>
      <c r="R6" s="147" t="s">
        <v>30</v>
      </c>
      <c r="S6" s="129" t="s">
        <v>245</v>
      </c>
      <c r="T6" s="148" t="s">
        <v>21</v>
      </c>
      <c r="U6" s="129" t="s">
        <v>29</v>
      </c>
      <c r="V6" s="147" t="s">
        <v>30</v>
      </c>
      <c r="W6" s="129" t="s">
        <v>245</v>
      </c>
      <c r="X6" s="148" t="s">
        <v>21</v>
      </c>
    </row>
    <row r="7" spans="2:24" ht="13.5" customHeight="1" x14ac:dyDescent="0.15">
      <c r="B7" s="10"/>
      <c r="C7" s="12"/>
      <c r="D7" s="12"/>
      <c r="E7" s="130"/>
      <c r="F7" s="149"/>
      <c r="G7" s="130" t="s">
        <v>246</v>
      </c>
      <c r="H7" s="150"/>
      <c r="I7" s="130"/>
      <c r="J7" s="149"/>
      <c r="K7" s="130" t="s">
        <v>246</v>
      </c>
      <c r="L7" s="150"/>
      <c r="M7" s="130"/>
      <c r="N7" s="149"/>
      <c r="O7" s="130" t="s">
        <v>246</v>
      </c>
      <c r="P7" s="150"/>
      <c r="Q7" s="130"/>
      <c r="R7" s="149"/>
      <c r="S7" s="130" t="s">
        <v>246</v>
      </c>
      <c r="T7" s="150"/>
      <c r="U7" s="130"/>
      <c r="V7" s="149"/>
      <c r="W7" s="130" t="s">
        <v>246</v>
      </c>
      <c r="X7" s="150"/>
    </row>
    <row r="8" spans="2:24" ht="13.5" customHeight="1" x14ac:dyDescent="0.15">
      <c r="B8" s="71" t="s">
        <v>145</v>
      </c>
      <c r="C8" s="98">
        <v>17</v>
      </c>
      <c r="D8" s="19" t="s">
        <v>247</v>
      </c>
      <c r="E8" s="110">
        <v>5544</v>
      </c>
      <c r="F8" s="111">
        <v>7665</v>
      </c>
      <c r="G8" s="110">
        <v>6170</v>
      </c>
      <c r="H8" s="151">
        <v>149197</v>
      </c>
      <c r="I8" s="110">
        <v>1680</v>
      </c>
      <c r="J8" s="111">
        <v>2437</v>
      </c>
      <c r="K8" s="110">
        <v>2071</v>
      </c>
      <c r="L8" s="151">
        <v>414859</v>
      </c>
      <c r="M8" s="110">
        <v>2310</v>
      </c>
      <c r="N8" s="111">
        <v>2940</v>
      </c>
      <c r="O8" s="110">
        <v>2542</v>
      </c>
      <c r="P8" s="151">
        <v>215093</v>
      </c>
      <c r="Q8" s="110">
        <v>2310</v>
      </c>
      <c r="R8" s="111">
        <v>2940</v>
      </c>
      <c r="S8" s="110">
        <v>2652</v>
      </c>
      <c r="T8" s="151">
        <v>179430</v>
      </c>
      <c r="U8" s="110">
        <v>2310</v>
      </c>
      <c r="V8" s="111">
        <v>3150</v>
      </c>
      <c r="W8" s="110">
        <v>2692</v>
      </c>
      <c r="X8" s="151">
        <v>137344</v>
      </c>
    </row>
    <row r="9" spans="2:24" ht="13.5" customHeight="1" x14ac:dyDescent="0.15">
      <c r="B9" s="71"/>
      <c r="C9" s="98">
        <v>18</v>
      </c>
      <c r="E9" s="113">
        <v>5565</v>
      </c>
      <c r="F9" s="114">
        <v>7046</v>
      </c>
      <c r="G9" s="113">
        <v>6107</v>
      </c>
      <c r="H9" s="115">
        <v>69407</v>
      </c>
      <c r="I9" s="113">
        <v>1470</v>
      </c>
      <c r="J9" s="114">
        <v>2426</v>
      </c>
      <c r="K9" s="113">
        <v>1951</v>
      </c>
      <c r="L9" s="115">
        <v>279562</v>
      </c>
      <c r="M9" s="113">
        <v>2310</v>
      </c>
      <c r="N9" s="114">
        <v>2993</v>
      </c>
      <c r="O9" s="113">
        <v>2640</v>
      </c>
      <c r="P9" s="115">
        <v>176620</v>
      </c>
      <c r="Q9" s="113">
        <v>2415</v>
      </c>
      <c r="R9" s="114">
        <v>3077</v>
      </c>
      <c r="S9" s="113">
        <v>2752</v>
      </c>
      <c r="T9" s="115">
        <v>152028</v>
      </c>
      <c r="U9" s="113">
        <v>2415</v>
      </c>
      <c r="V9" s="114">
        <v>3150</v>
      </c>
      <c r="W9" s="113">
        <v>2768</v>
      </c>
      <c r="X9" s="115">
        <v>114838</v>
      </c>
    </row>
    <row r="10" spans="2:24" ht="13.5" customHeight="1" x14ac:dyDescent="0.15">
      <c r="B10" s="71"/>
      <c r="C10" s="98">
        <v>19</v>
      </c>
      <c r="E10" s="113">
        <v>5513</v>
      </c>
      <c r="F10" s="114">
        <v>6825</v>
      </c>
      <c r="G10" s="113">
        <v>5843</v>
      </c>
      <c r="H10" s="115">
        <v>55794</v>
      </c>
      <c r="I10" s="113">
        <v>1365</v>
      </c>
      <c r="J10" s="114">
        <v>2100</v>
      </c>
      <c r="K10" s="113">
        <v>1867</v>
      </c>
      <c r="L10" s="115">
        <v>314484</v>
      </c>
      <c r="M10" s="113">
        <v>2205</v>
      </c>
      <c r="N10" s="114">
        <v>2783</v>
      </c>
      <c r="O10" s="113">
        <v>2480</v>
      </c>
      <c r="P10" s="115">
        <v>157136</v>
      </c>
      <c r="Q10" s="113">
        <v>2415</v>
      </c>
      <c r="R10" s="114">
        <v>2951</v>
      </c>
      <c r="S10" s="113">
        <v>2692</v>
      </c>
      <c r="T10" s="115">
        <v>147220</v>
      </c>
      <c r="U10" s="113">
        <v>2415</v>
      </c>
      <c r="V10" s="114">
        <v>2951</v>
      </c>
      <c r="W10" s="113">
        <v>2693</v>
      </c>
      <c r="X10" s="115">
        <v>115708</v>
      </c>
    </row>
    <row r="11" spans="2:24" ht="13.5" customHeight="1" x14ac:dyDescent="0.15">
      <c r="B11" s="71"/>
      <c r="C11" s="98">
        <v>20</v>
      </c>
      <c r="E11" s="113">
        <v>4305</v>
      </c>
      <c r="F11" s="114">
        <v>6615</v>
      </c>
      <c r="G11" s="113">
        <v>5397</v>
      </c>
      <c r="H11" s="115">
        <v>65151</v>
      </c>
      <c r="I11" s="113">
        <v>1208</v>
      </c>
      <c r="J11" s="114">
        <v>1995</v>
      </c>
      <c r="K11" s="113">
        <v>1747</v>
      </c>
      <c r="L11" s="115">
        <v>263397</v>
      </c>
      <c r="M11" s="113">
        <v>1785</v>
      </c>
      <c r="N11" s="114">
        <v>2772</v>
      </c>
      <c r="O11" s="113">
        <v>2412</v>
      </c>
      <c r="P11" s="115">
        <v>144512</v>
      </c>
      <c r="Q11" s="113">
        <v>1995</v>
      </c>
      <c r="R11" s="114">
        <v>2867</v>
      </c>
      <c r="S11" s="113">
        <v>2616</v>
      </c>
      <c r="T11" s="115">
        <v>142545</v>
      </c>
      <c r="U11" s="113">
        <v>2100</v>
      </c>
      <c r="V11" s="114">
        <v>2940</v>
      </c>
      <c r="W11" s="113">
        <v>2615</v>
      </c>
      <c r="X11" s="115">
        <v>118949</v>
      </c>
    </row>
    <row r="12" spans="2:24" ht="13.5" customHeight="1" x14ac:dyDescent="0.15">
      <c r="B12" s="71"/>
      <c r="C12" s="98">
        <v>21</v>
      </c>
      <c r="E12" s="113">
        <v>4200</v>
      </c>
      <c r="F12" s="114">
        <v>6300</v>
      </c>
      <c r="G12" s="113">
        <v>5003</v>
      </c>
      <c r="H12" s="115">
        <v>64761</v>
      </c>
      <c r="I12" s="113">
        <v>1050</v>
      </c>
      <c r="J12" s="114">
        <v>1943</v>
      </c>
      <c r="K12" s="113">
        <v>1554</v>
      </c>
      <c r="L12" s="115">
        <v>315616</v>
      </c>
      <c r="M12" s="113">
        <v>1838</v>
      </c>
      <c r="N12" s="114">
        <v>2730</v>
      </c>
      <c r="O12" s="113">
        <v>2217</v>
      </c>
      <c r="P12" s="115">
        <v>150375</v>
      </c>
      <c r="Q12" s="113">
        <v>1995</v>
      </c>
      <c r="R12" s="114">
        <v>2835</v>
      </c>
      <c r="S12" s="113">
        <v>2484</v>
      </c>
      <c r="T12" s="115">
        <v>154431</v>
      </c>
      <c r="U12" s="113">
        <v>1995</v>
      </c>
      <c r="V12" s="114">
        <v>2940</v>
      </c>
      <c r="W12" s="113">
        <v>2436</v>
      </c>
      <c r="X12" s="115">
        <v>130985</v>
      </c>
    </row>
    <row r="13" spans="2:24" ht="13.5" customHeight="1" x14ac:dyDescent="0.15">
      <c r="B13" s="77" t="s">
        <v>190</v>
      </c>
      <c r="C13" s="131">
        <v>7</v>
      </c>
      <c r="D13" s="17" t="s">
        <v>119</v>
      </c>
      <c r="E13" s="110">
        <v>4778</v>
      </c>
      <c r="F13" s="110">
        <v>5649</v>
      </c>
      <c r="G13" s="110">
        <v>5064</v>
      </c>
      <c r="H13" s="110">
        <v>6467</v>
      </c>
      <c r="I13" s="110">
        <v>1470</v>
      </c>
      <c r="J13" s="110">
        <v>1838</v>
      </c>
      <c r="K13" s="110">
        <v>1641</v>
      </c>
      <c r="L13" s="110">
        <v>32167</v>
      </c>
      <c r="M13" s="110">
        <v>1995</v>
      </c>
      <c r="N13" s="110">
        <v>2311</v>
      </c>
      <c r="O13" s="110">
        <v>2156</v>
      </c>
      <c r="P13" s="110">
        <v>12661</v>
      </c>
      <c r="Q13" s="110">
        <v>2205</v>
      </c>
      <c r="R13" s="110">
        <v>2625</v>
      </c>
      <c r="S13" s="110">
        <v>2491</v>
      </c>
      <c r="T13" s="110">
        <v>13549</v>
      </c>
      <c r="U13" s="110">
        <v>2205</v>
      </c>
      <c r="V13" s="110">
        <v>2649</v>
      </c>
      <c r="W13" s="110">
        <v>2403</v>
      </c>
      <c r="X13" s="110">
        <v>12561</v>
      </c>
    </row>
    <row r="14" spans="2:24" ht="13.5" customHeight="1" x14ac:dyDescent="0.15">
      <c r="B14" s="71"/>
      <c r="C14" s="98">
        <v>8</v>
      </c>
      <c r="D14" s="30"/>
      <c r="E14" s="113">
        <v>4410</v>
      </c>
      <c r="F14" s="113">
        <v>5649</v>
      </c>
      <c r="G14" s="113">
        <v>4935</v>
      </c>
      <c r="H14" s="113">
        <v>4692</v>
      </c>
      <c r="I14" s="113">
        <v>1418</v>
      </c>
      <c r="J14" s="113">
        <v>1838</v>
      </c>
      <c r="K14" s="113">
        <v>1618</v>
      </c>
      <c r="L14" s="113">
        <v>28274</v>
      </c>
      <c r="M14" s="113">
        <v>1890</v>
      </c>
      <c r="N14" s="113">
        <v>2310</v>
      </c>
      <c r="O14" s="113">
        <v>2156</v>
      </c>
      <c r="P14" s="113">
        <v>10712</v>
      </c>
      <c r="Q14" s="113">
        <v>1995</v>
      </c>
      <c r="R14" s="113">
        <v>2520</v>
      </c>
      <c r="S14" s="113">
        <v>2380</v>
      </c>
      <c r="T14" s="113">
        <v>13322</v>
      </c>
      <c r="U14" s="113">
        <v>1995</v>
      </c>
      <c r="V14" s="113">
        <v>2520</v>
      </c>
      <c r="W14" s="113">
        <v>2323</v>
      </c>
      <c r="X14" s="113">
        <v>10776</v>
      </c>
    </row>
    <row r="15" spans="2:24" ht="13.5" customHeight="1" x14ac:dyDescent="0.15">
      <c r="B15" s="71"/>
      <c r="C15" s="98">
        <v>9</v>
      </c>
      <c r="D15" s="30"/>
      <c r="E15" s="113">
        <v>4200</v>
      </c>
      <c r="F15" s="113">
        <v>5124</v>
      </c>
      <c r="G15" s="113">
        <v>4659</v>
      </c>
      <c r="H15" s="113">
        <v>5588</v>
      </c>
      <c r="I15" s="113">
        <v>1260</v>
      </c>
      <c r="J15" s="113">
        <v>1764</v>
      </c>
      <c r="K15" s="113">
        <v>1493</v>
      </c>
      <c r="L15" s="113">
        <v>31594</v>
      </c>
      <c r="M15" s="113">
        <v>1838</v>
      </c>
      <c r="N15" s="113">
        <v>2363</v>
      </c>
      <c r="O15" s="113">
        <v>2078</v>
      </c>
      <c r="P15" s="113">
        <v>12679</v>
      </c>
      <c r="Q15" s="113">
        <v>1995</v>
      </c>
      <c r="R15" s="113">
        <v>2573</v>
      </c>
      <c r="S15" s="113">
        <v>2373</v>
      </c>
      <c r="T15" s="113">
        <v>13327</v>
      </c>
      <c r="U15" s="113">
        <v>1995</v>
      </c>
      <c r="V15" s="113">
        <v>2604</v>
      </c>
      <c r="W15" s="113">
        <v>2327</v>
      </c>
      <c r="X15" s="113">
        <v>11112</v>
      </c>
    </row>
    <row r="16" spans="2:24" ht="13.5" customHeight="1" x14ac:dyDescent="0.15">
      <c r="B16" s="71"/>
      <c r="C16" s="98">
        <v>10</v>
      </c>
      <c r="D16" s="30"/>
      <c r="E16" s="113">
        <v>4200</v>
      </c>
      <c r="F16" s="113">
        <v>5124</v>
      </c>
      <c r="G16" s="113">
        <v>4699</v>
      </c>
      <c r="H16" s="113">
        <v>3322</v>
      </c>
      <c r="I16" s="113">
        <v>1260</v>
      </c>
      <c r="J16" s="113">
        <v>1575</v>
      </c>
      <c r="K16" s="113">
        <v>1418</v>
      </c>
      <c r="L16" s="113">
        <v>18259</v>
      </c>
      <c r="M16" s="113">
        <v>1890</v>
      </c>
      <c r="N16" s="113">
        <v>2310</v>
      </c>
      <c r="O16" s="113">
        <v>2107</v>
      </c>
      <c r="P16" s="113">
        <v>7377</v>
      </c>
      <c r="Q16" s="113">
        <v>2100</v>
      </c>
      <c r="R16" s="113">
        <v>2520</v>
      </c>
      <c r="S16" s="113">
        <v>2430</v>
      </c>
      <c r="T16" s="113">
        <v>8217</v>
      </c>
      <c r="U16" s="113">
        <v>2100</v>
      </c>
      <c r="V16" s="113">
        <v>2520</v>
      </c>
      <c r="W16" s="113">
        <v>2367</v>
      </c>
      <c r="X16" s="113">
        <v>6519</v>
      </c>
    </row>
    <row r="17" spans="2:24" ht="13.5" customHeight="1" x14ac:dyDescent="0.15">
      <c r="B17" s="71"/>
      <c r="C17" s="98">
        <v>11</v>
      </c>
      <c r="D17" s="30"/>
      <c r="E17" s="113">
        <v>4200</v>
      </c>
      <c r="F17" s="113">
        <v>5175</v>
      </c>
      <c r="G17" s="113">
        <v>4771</v>
      </c>
      <c r="H17" s="113">
        <v>5467</v>
      </c>
      <c r="I17" s="113">
        <v>1155</v>
      </c>
      <c r="J17" s="113">
        <v>1470</v>
      </c>
      <c r="K17" s="113">
        <v>1304</v>
      </c>
      <c r="L17" s="113">
        <v>25615</v>
      </c>
      <c r="M17" s="113">
        <v>1890</v>
      </c>
      <c r="N17" s="113">
        <v>2415</v>
      </c>
      <c r="O17" s="113">
        <v>2065</v>
      </c>
      <c r="P17" s="113">
        <v>13684</v>
      </c>
      <c r="Q17" s="113">
        <v>2079</v>
      </c>
      <c r="R17" s="113">
        <v>2520</v>
      </c>
      <c r="S17" s="113">
        <v>2280</v>
      </c>
      <c r="T17" s="113">
        <v>12569</v>
      </c>
      <c r="U17" s="113">
        <v>2079</v>
      </c>
      <c r="V17" s="113">
        <v>2520</v>
      </c>
      <c r="W17" s="113">
        <v>2324</v>
      </c>
      <c r="X17" s="113">
        <v>11224</v>
      </c>
    </row>
    <row r="18" spans="2:24" ht="13.5" customHeight="1" x14ac:dyDescent="0.15">
      <c r="B18" s="71"/>
      <c r="C18" s="98">
        <v>12</v>
      </c>
      <c r="D18" s="30"/>
      <c r="E18" s="113">
        <v>4914</v>
      </c>
      <c r="F18" s="113">
        <v>6090</v>
      </c>
      <c r="G18" s="113">
        <v>5195</v>
      </c>
      <c r="H18" s="113">
        <v>9843</v>
      </c>
      <c r="I18" s="113">
        <v>1050</v>
      </c>
      <c r="J18" s="113">
        <v>1470</v>
      </c>
      <c r="K18" s="113">
        <v>1263</v>
      </c>
      <c r="L18" s="113">
        <v>39768</v>
      </c>
      <c r="M18" s="113">
        <v>1890</v>
      </c>
      <c r="N18" s="113">
        <v>2415</v>
      </c>
      <c r="O18" s="113">
        <v>2157</v>
      </c>
      <c r="P18" s="113">
        <v>19251</v>
      </c>
      <c r="Q18" s="113">
        <v>2100</v>
      </c>
      <c r="R18" s="113">
        <v>2520</v>
      </c>
      <c r="S18" s="113">
        <v>2311</v>
      </c>
      <c r="T18" s="113">
        <v>21108</v>
      </c>
      <c r="U18" s="113">
        <v>2100</v>
      </c>
      <c r="V18" s="113">
        <v>2573</v>
      </c>
      <c r="W18" s="113">
        <v>2352</v>
      </c>
      <c r="X18" s="113">
        <v>18347</v>
      </c>
    </row>
    <row r="19" spans="2:24" ht="13.5" customHeight="1" x14ac:dyDescent="0.15">
      <c r="B19" s="71" t="s">
        <v>194</v>
      </c>
      <c r="C19" s="98">
        <v>1</v>
      </c>
      <c r="D19" s="30" t="s">
        <v>119</v>
      </c>
      <c r="E19" s="113">
        <v>4505</v>
      </c>
      <c r="F19" s="113">
        <v>5630</v>
      </c>
      <c r="G19" s="113">
        <v>4899</v>
      </c>
      <c r="H19" s="113">
        <v>11100</v>
      </c>
      <c r="I19" s="113">
        <v>998</v>
      </c>
      <c r="J19" s="113">
        <v>1470</v>
      </c>
      <c r="K19" s="113">
        <v>1211</v>
      </c>
      <c r="L19" s="113">
        <v>29764</v>
      </c>
      <c r="M19" s="113">
        <v>1680</v>
      </c>
      <c r="N19" s="113">
        <v>2415</v>
      </c>
      <c r="O19" s="113">
        <v>2040</v>
      </c>
      <c r="P19" s="113">
        <v>13999</v>
      </c>
      <c r="Q19" s="113">
        <v>1890</v>
      </c>
      <c r="R19" s="113">
        <v>2520</v>
      </c>
      <c r="S19" s="113">
        <v>2249</v>
      </c>
      <c r="T19" s="113">
        <v>13696</v>
      </c>
      <c r="U19" s="113">
        <v>1890</v>
      </c>
      <c r="V19" s="113">
        <v>2625</v>
      </c>
      <c r="W19" s="113">
        <v>2275</v>
      </c>
      <c r="X19" s="113">
        <v>10775</v>
      </c>
    </row>
    <row r="20" spans="2:24" ht="13.5" customHeight="1" x14ac:dyDescent="0.15">
      <c r="B20" s="71"/>
      <c r="C20" s="98">
        <v>2</v>
      </c>
      <c r="D20" s="30"/>
      <c r="E20" s="113">
        <v>4410</v>
      </c>
      <c r="F20" s="113">
        <v>5250</v>
      </c>
      <c r="G20" s="113">
        <v>4675</v>
      </c>
      <c r="H20" s="113">
        <v>6275</v>
      </c>
      <c r="I20" s="113">
        <v>1260</v>
      </c>
      <c r="J20" s="113">
        <v>1575</v>
      </c>
      <c r="K20" s="113">
        <v>1406</v>
      </c>
      <c r="L20" s="113">
        <v>22417</v>
      </c>
      <c r="M20" s="113">
        <v>1995</v>
      </c>
      <c r="N20" s="113">
        <v>2310</v>
      </c>
      <c r="O20" s="113">
        <v>2206</v>
      </c>
      <c r="P20" s="113">
        <v>11636</v>
      </c>
      <c r="Q20" s="113">
        <v>2153</v>
      </c>
      <c r="R20" s="113">
        <v>2552</v>
      </c>
      <c r="S20" s="113">
        <v>2356</v>
      </c>
      <c r="T20" s="113">
        <v>10243</v>
      </c>
      <c r="U20" s="113">
        <v>2153</v>
      </c>
      <c r="V20" s="113">
        <v>2552</v>
      </c>
      <c r="W20" s="113">
        <v>2338</v>
      </c>
      <c r="X20" s="113">
        <v>9818</v>
      </c>
    </row>
    <row r="21" spans="2:24" ht="13.5" customHeight="1" x14ac:dyDescent="0.15">
      <c r="B21" s="71"/>
      <c r="C21" s="98">
        <v>3</v>
      </c>
      <c r="D21" s="30"/>
      <c r="E21" s="113">
        <v>4547</v>
      </c>
      <c r="F21" s="113">
        <v>5303</v>
      </c>
      <c r="G21" s="113">
        <v>4683</v>
      </c>
      <c r="H21" s="113">
        <v>6867</v>
      </c>
      <c r="I21" s="113">
        <v>1418</v>
      </c>
      <c r="J21" s="113">
        <v>1785</v>
      </c>
      <c r="K21" s="113">
        <v>1581</v>
      </c>
      <c r="L21" s="113">
        <v>36562</v>
      </c>
      <c r="M21" s="113">
        <v>2048</v>
      </c>
      <c r="N21" s="113">
        <v>2310</v>
      </c>
      <c r="O21" s="113">
        <v>2203</v>
      </c>
      <c r="P21" s="113">
        <v>14471</v>
      </c>
      <c r="Q21" s="113">
        <v>2205</v>
      </c>
      <c r="R21" s="113">
        <v>2625</v>
      </c>
      <c r="S21" s="113">
        <v>2470</v>
      </c>
      <c r="T21" s="113">
        <v>14538</v>
      </c>
      <c r="U21" s="113">
        <v>2205</v>
      </c>
      <c r="V21" s="113">
        <v>2604</v>
      </c>
      <c r="W21" s="113">
        <v>2430</v>
      </c>
      <c r="X21" s="113">
        <v>12466</v>
      </c>
    </row>
    <row r="22" spans="2:24" ht="13.5" customHeight="1" x14ac:dyDescent="0.15">
      <c r="B22" s="71"/>
      <c r="C22" s="98">
        <v>4</v>
      </c>
      <c r="D22" s="30"/>
      <c r="E22" s="113">
        <v>4547</v>
      </c>
      <c r="F22" s="113">
        <v>5355</v>
      </c>
      <c r="G22" s="113">
        <v>5068</v>
      </c>
      <c r="H22" s="113">
        <v>5867</v>
      </c>
      <c r="I22" s="113">
        <v>1523</v>
      </c>
      <c r="J22" s="113">
        <v>1890</v>
      </c>
      <c r="K22" s="113">
        <v>1661</v>
      </c>
      <c r="L22" s="113">
        <v>24464</v>
      </c>
      <c r="M22" s="113">
        <v>2090</v>
      </c>
      <c r="N22" s="113">
        <v>2415</v>
      </c>
      <c r="O22" s="113">
        <v>2239</v>
      </c>
      <c r="P22" s="113">
        <v>10445</v>
      </c>
      <c r="Q22" s="113">
        <v>2310</v>
      </c>
      <c r="R22" s="113">
        <v>2678</v>
      </c>
      <c r="S22" s="113">
        <v>2496</v>
      </c>
      <c r="T22" s="113">
        <v>10612</v>
      </c>
      <c r="U22" s="113">
        <v>2310</v>
      </c>
      <c r="V22" s="113">
        <v>2730</v>
      </c>
      <c r="W22" s="113">
        <v>2451</v>
      </c>
      <c r="X22" s="113">
        <v>8940</v>
      </c>
    </row>
    <row r="23" spans="2:24" ht="13.5" customHeight="1" x14ac:dyDescent="0.15">
      <c r="B23" s="71"/>
      <c r="C23" s="98">
        <v>5</v>
      </c>
      <c r="D23" s="30"/>
      <c r="E23" s="113">
        <v>4515</v>
      </c>
      <c r="F23" s="113">
        <v>5347</v>
      </c>
      <c r="G23" s="113">
        <v>4800</v>
      </c>
      <c r="H23" s="113">
        <v>8944</v>
      </c>
      <c r="I23" s="113">
        <v>1365</v>
      </c>
      <c r="J23" s="113">
        <v>1785</v>
      </c>
      <c r="K23" s="113">
        <v>1611</v>
      </c>
      <c r="L23" s="113">
        <v>35933</v>
      </c>
      <c r="M23" s="113">
        <v>2100</v>
      </c>
      <c r="N23" s="113">
        <v>2520</v>
      </c>
      <c r="O23" s="113">
        <v>2242</v>
      </c>
      <c r="P23" s="113">
        <v>15433</v>
      </c>
      <c r="Q23" s="113">
        <v>1995</v>
      </c>
      <c r="R23" s="113">
        <v>2625</v>
      </c>
      <c r="S23" s="113">
        <v>2464</v>
      </c>
      <c r="T23" s="113">
        <v>15949</v>
      </c>
      <c r="U23" s="113">
        <v>2205</v>
      </c>
      <c r="V23" s="113">
        <v>2730</v>
      </c>
      <c r="W23" s="113">
        <v>2451</v>
      </c>
      <c r="X23" s="113">
        <v>12976</v>
      </c>
    </row>
    <row r="24" spans="2:24" ht="13.5" customHeight="1" x14ac:dyDescent="0.15">
      <c r="B24" s="71"/>
      <c r="C24" s="98">
        <v>6</v>
      </c>
      <c r="D24" s="30"/>
      <c r="E24" s="113">
        <v>4305</v>
      </c>
      <c r="F24" s="113">
        <v>5124</v>
      </c>
      <c r="G24" s="113">
        <v>4641</v>
      </c>
      <c r="H24" s="113">
        <v>6413</v>
      </c>
      <c r="I24" s="113">
        <v>1313</v>
      </c>
      <c r="J24" s="113">
        <v>1575</v>
      </c>
      <c r="K24" s="113">
        <v>1482</v>
      </c>
      <c r="L24" s="113">
        <v>29425</v>
      </c>
      <c r="M24" s="113">
        <v>1995</v>
      </c>
      <c r="N24" s="113">
        <v>2310</v>
      </c>
      <c r="O24" s="113">
        <v>2150</v>
      </c>
      <c r="P24" s="113">
        <v>13199</v>
      </c>
      <c r="Q24" s="113">
        <v>2100</v>
      </c>
      <c r="R24" s="113">
        <v>2520</v>
      </c>
      <c r="S24" s="113">
        <v>2360</v>
      </c>
      <c r="T24" s="113">
        <v>13902</v>
      </c>
      <c r="U24" s="113">
        <v>2258</v>
      </c>
      <c r="V24" s="113">
        <v>2625</v>
      </c>
      <c r="W24" s="113">
        <v>2432</v>
      </c>
      <c r="X24" s="113">
        <v>11957</v>
      </c>
    </row>
    <row r="25" spans="2:24" ht="13.5" customHeight="1" x14ac:dyDescent="0.15">
      <c r="B25" s="73"/>
      <c r="C25" s="98">
        <v>7</v>
      </c>
      <c r="D25" s="18"/>
      <c r="E25" s="117">
        <v>4305</v>
      </c>
      <c r="F25" s="117">
        <v>5093</v>
      </c>
      <c r="G25" s="117">
        <v>4636</v>
      </c>
      <c r="H25" s="117">
        <v>4797</v>
      </c>
      <c r="I25" s="117">
        <v>1365</v>
      </c>
      <c r="J25" s="117">
        <v>1680</v>
      </c>
      <c r="K25" s="117">
        <v>1531</v>
      </c>
      <c r="L25" s="117">
        <v>22296</v>
      </c>
      <c r="M25" s="117">
        <v>1995</v>
      </c>
      <c r="N25" s="117">
        <v>2363</v>
      </c>
      <c r="O25" s="117">
        <v>2127</v>
      </c>
      <c r="P25" s="117">
        <v>10352</v>
      </c>
      <c r="Q25" s="117">
        <v>1995</v>
      </c>
      <c r="R25" s="117">
        <v>2520</v>
      </c>
      <c r="S25" s="117">
        <v>2349</v>
      </c>
      <c r="T25" s="117">
        <v>13149</v>
      </c>
      <c r="U25" s="117">
        <v>2100</v>
      </c>
      <c r="V25" s="117">
        <v>2625</v>
      </c>
      <c r="W25" s="117">
        <v>2400</v>
      </c>
      <c r="X25" s="117">
        <v>10689</v>
      </c>
    </row>
    <row r="26" spans="2:24" ht="13.5" customHeight="1" x14ac:dyDescent="0.15">
      <c r="B26" s="132" t="s">
        <v>165</v>
      </c>
      <c r="C26" s="133"/>
      <c r="D26" s="13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2:24" ht="13.5" customHeight="1" x14ac:dyDescent="0.15">
      <c r="B27" s="135">
        <v>7</v>
      </c>
      <c r="C27" s="136"/>
      <c r="D27" s="137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spans="2:24" ht="13.5" customHeight="1" x14ac:dyDescent="0.15">
      <c r="B28" s="138" t="s">
        <v>166</v>
      </c>
      <c r="C28" s="136"/>
      <c r="D28" s="13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40"/>
      <c r="C29" s="141" t="s">
        <v>248</v>
      </c>
      <c r="D29" s="139"/>
      <c r="E29" s="113">
        <v>4305</v>
      </c>
      <c r="F29" s="113">
        <v>4920</v>
      </c>
      <c r="G29" s="113">
        <v>4628</v>
      </c>
      <c r="H29" s="113">
        <v>1247</v>
      </c>
      <c r="I29" s="113">
        <v>1365</v>
      </c>
      <c r="J29" s="113">
        <v>1575</v>
      </c>
      <c r="K29" s="113">
        <v>1512</v>
      </c>
      <c r="L29" s="113">
        <v>6442</v>
      </c>
      <c r="M29" s="113">
        <v>2048</v>
      </c>
      <c r="N29" s="113">
        <v>2363</v>
      </c>
      <c r="O29" s="113">
        <v>2196</v>
      </c>
      <c r="P29" s="113">
        <v>2623</v>
      </c>
      <c r="Q29" s="113">
        <v>2205</v>
      </c>
      <c r="R29" s="113">
        <v>2520</v>
      </c>
      <c r="S29" s="113">
        <v>2395</v>
      </c>
      <c r="T29" s="113">
        <v>3576</v>
      </c>
      <c r="U29" s="113">
        <v>2310</v>
      </c>
      <c r="V29" s="113">
        <v>2625</v>
      </c>
      <c r="W29" s="113">
        <v>2472</v>
      </c>
      <c r="X29" s="113">
        <v>3063</v>
      </c>
    </row>
    <row r="30" spans="2:24" ht="13.5" customHeight="1" x14ac:dyDescent="0.15">
      <c r="B30" s="138" t="s">
        <v>167</v>
      </c>
      <c r="C30" s="136"/>
      <c r="D30" s="13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40"/>
      <c r="C31" s="141" t="s">
        <v>249</v>
      </c>
      <c r="D31" s="139"/>
      <c r="E31" s="142">
        <v>4620</v>
      </c>
      <c r="F31" s="142">
        <v>4620</v>
      </c>
      <c r="G31" s="142">
        <v>4620</v>
      </c>
      <c r="H31" s="142">
        <v>278</v>
      </c>
      <c r="I31" s="142">
        <v>1365</v>
      </c>
      <c r="J31" s="142">
        <v>1628</v>
      </c>
      <c r="K31" s="142">
        <v>1541</v>
      </c>
      <c r="L31" s="142">
        <v>3160</v>
      </c>
      <c r="M31" s="142">
        <v>1995</v>
      </c>
      <c r="N31" s="142">
        <v>2310</v>
      </c>
      <c r="O31" s="142">
        <v>2130</v>
      </c>
      <c r="P31" s="142">
        <v>1263</v>
      </c>
      <c r="Q31" s="142">
        <v>1995</v>
      </c>
      <c r="R31" s="142">
        <v>2520</v>
      </c>
      <c r="S31" s="142">
        <v>2274</v>
      </c>
      <c r="T31" s="142">
        <v>1434</v>
      </c>
      <c r="U31" s="142">
        <v>2100</v>
      </c>
      <c r="V31" s="142">
        <v>2520</v>
      </c>
      <c r="W31" s="142">
        <v>2350</v>
      </c>
      <c r="X31" s="142">
        <v>1286</v>
      </c>
    </row>
    <row r="32" spans="2:24" ht="13.5" customHeight="1" x14ac:dyDescent="0.15">
      <c r="B32" s="138" t="s">
        <v>168</v>
      </c>
      <c r="C32" s="136"/>
      <c r="D32" s="13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40"/>
      <c r="C33" s="141" t="s">
        <v>251</v>
      </c>
      <c r="D33" s="139"/>
      <c r="E33" s="152">
        <v>4620</v>
      </c>
      <c r="F33" s="142">
        <v>4725</v>
      </c>
      <c r="G33" s="153">
        <v>4655</v>
      </c>
      <c r="H33" s="142">
        <v>1320</v>
      </c>
      <c r="I33" s="142">
        <v>1418</v>
      </c>
      <c r="J33" s="142">
        <v>1523</v>
      </c>
      <c r="K33" s="142">
        <v>1497</v>
      </c>
      <c r="L33" s="142">
        <v>6462</v>
      </c>
      <c r="M33" s="142">
        <v>1995</v>
      </c>
      <c r="N33" s="142">
        <v>2310</v>
      </c>
      <c r="O33" s="142">
        <v>2093</v>
      </c>
      <c r="P33" s="142">
        <v>3138</v>
      </c>
      <c r="Q33" s="142">
        <v>2100</v>
      </c>
      <c r="R33" s="142">
        <v>2520</v>
      </c>
      <c r="S33" s="142">
        <v>2332</v>
      </c>
      <c r="T33" s="142">
        <v>4002</v>
      </c>
      <c r="U33" s="142">
        <v>2205</v>
      </c>
      <c r="V33" s="142">
        <v>2520</v>
      </c>
      <c r="W33" s="142">
        <v>2353</v>
      </c>
      <c r="X33" s="142">
        <v>2954</v>
      </c>
    </row>
    <row r="34" spans="2:24" ht="13.5" customHeight="1" x14ac:dyDescent="0.15">
      <c r="B34" s="138" t="s">
        <v>169</v>
      </c>
      <c r="C34" s="136"/>
      <c r="D34" s="13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40"/>
      <c r="C35" s="141" t="s">
        <v>252</v>
      </c>
      <c r="D35" s="139"/>
      <c r="E35" s="142">
        <v>4620</v>
      </c>
      <c r="F35" s="142">
        <v>5093</v>
      </c>
      <c r="G35" s="142">
        <v>4759</v>
      </c>
      <c r="H35" s="142">
        <v>1952</v>
      </c>
      <c r="I35" s="142">
        <v>1470</v>
      </c>
      <c r="J35" s="142">
        <v>1680</v>
      </c>
      <c r="K35" s="142">
        <v>1569</v>
      </c>
      <c r="L35" s="142">
        <v>6232</v>
      </c>
      <c r="M35" s="142">
        <v>1995</v>
      </c>
      <c r="N35" s="142">
        <v>2310</v>
      </c>
      <c r="O35" s="142">
        <v>2116</v>
      </c>
      <c r="P35" s="142">
        <v>3328</v>
      </c>
      <c r="Q35" s="142">
        <v>2100</v>
      </c>
      <c r="R35" s="142">
        <v>2520</v>
      </c>
      <c r="S35" s="142">
        <v>2352</v>
      </c>
      <c r="T35" s="142">
        <v>4137</v>
      </c>
      <c r="U35" s="142">
        <v>2205</v>
      </c>
      <c r="V35" s="142">
        <v>2520</v>
      </c>
      <c r="W35" s="142">
        <v>2391</v>
      </c>
      <c r="X35" s="142">
        <v>3386</v>
      </c>
    </row>
    <row r="36" spans="2:24" ht="13.5" customHeight="1" x14ac:dyDescent="0.15">
      <c r="B36" s="138" t="s">
        <v>170</v>
      </c>
      <c r="C36" s="143"/>
      <c r="D36" s="13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spans="2:24" ht="13.5" customHeight="1" x14ac:dyDescent="0.15">
      <c r="B37" s="144"/>
      <c r="C37" s="145"/>
      <c r="D37" s="14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2:24" ht="3.75" customHeight="1" x14ac:dyDescent="0.15"/>
    <row r="39" spans="2:24" ht="13.5" customHeight="1" x14ac:dyDescent="0.15">
      <c r="B39" s="20"/>
    </row>
    <row r="40" spans="2:24" ht="13.5" customHeight="1" x14ac:dyDescent="0.15">
      <c r="B40" s="20"/>
    </row>
    <row r="41" spans="2:24" ht="13.5" customHeight="1" x14ac:dyDescent="0.15">
      <c r="B41" s="20"/>
    </row>
    <row r="42" spans="2:24" ht="13.5" customHeight="1" x14ac:dyDescent="0.15">
      <c r="B42" s="20"/>
    </row>
  </sheetData>
  <phoneticPr fontId="7"/>
  <conditionalFormatting sqref="B37">
    <cfRule type="cellIs" dxfId="1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T4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23"/>
      <c r="C1" s="123"/>
      <c r="D1" s="123"/>
    </row>
    <row r="2" spans="2:20" ht="12.75" customHeight="1" x14ac:dyDescent="0.15">
      <c r="B2" s="19" t="str">
        <f>'近　和3-2'!B2</f>
        <v>(2)和牛チルド「3」の品目別価格　（つづき）</v>
      </c>
      <c r="C2" s="97"/>
      <c r="D2" s="97"/>
    </row>
    <row r="3" spans="2:20" ht="12.75" customHeight="1" x14ac:dyDescent="0.15">
      <c r="B3" s="97"/>
      <c r="C3" s="97"/>
      <c r="D3" s="97"/>
      <c r="T3" s="20" t="s">
        <v>10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15"/>
      <c r="C5" s="103" t="s">
        <v>219</v>
      </c>
      <c r="D5" s="102"/>
      <c r="E5" s="124" t="s">
        <v>260</v>
      </c>
      <c r="F5" s="125"/>
      <c r="G5" s="125"/>
      <c r="H5" s="126"/>
      <c r="I5" s="124" t="s">
        <v>261</v>
      </c>
      <c r="J5" s="125"/>
      <c r="K5" s="125"/>
      <c r="L5" s="126"/>
      <c r="M5" s="124" t="s">
        <v>262</v>
      </c>
      <c r="N5" s="125"/>
      <c r="O5" s="125"/>
      <c r="P5" s="126"/>
      <c r="Q5" s="124" t="s">
        <v>263</v>
      </c>
      <c r="R5" s="125"/>
      <c r="S5" s="125"/>
      <c r="T5" s="126"/>
    </row>
    <row r="6" spans="2:20" ht="13.5" customHeight="1" x14ac:dyDescent="0.15">
      <c r="B6" s="106" t="s">
        <v>244</v>
      </c>
      <c r="C6" s="127"/>
      <c r="D6" s="128"/>
      <c r="E6" s="129" t="s">
        <v>29</v>
      </c>
      <c r="F6" s="147" t="s">
        <v>30</v>
      </c>
      <c r="G6" s="129" t="s">
        <v>245</v>
      </c>
      <c r="H6" s="148" t="s">
        <v>21</v>
      </c>
      <c r="I6" s="129" t="s">
        <v>29</v>
      </c>
      <c r="J6" s="147" t="s">
        <v>30</v>
      </c>
      <c r="K6" s="129" t="s">
        <v>245</v>
      </c>
      <c r="L6" s="148" t="s">
        <v>21</v>
      </c>
      <c r="M6" s="129" t="s">
        <v>29</v>
      </c>
      <c r="N6" s="147" t="s">
        <v>30</v>
      </c>
      <c r="O6" s="129" t="s">
        <v>245</v>
      </c>
      <c r="P6" s="148" t="s">
        <v>21</v>
      </c>
      <c r="Q6" s="129" t="s">
        <v>29</v>
      </c>
      <c r="R6" s="147" t="s">
        <v>30</v>
      </c>
      <c r="S6" s="129" t="s">
        <v>245</v>
      </c>
      <c r="T6" s="148" t="s">
        <v>21</v>
      </c>
    </row>
    <row r="7" spans="2:20" ht="13.5" customHeight="1" x14ac:dyDescent="0.15">
      <c r="B7" s="10"/>
      <c r="C7" s="12"/>
      <c r="D7" s="12"/>
      <c r="E7" s="130"/>
      <c r="F7" s="149"/>
      <c r="G7" s="130" t="s">
        <v>246</v>
      </c>
      <c r="H7" s="150"/>
      <c r="I7" s="130"/>
      <c r="J7" s="149"/>
      <c r="K7" s="130" t="s">
        <v>246</v>
      </c>
      <c r="L7" s="150"/>
      <c r="M7" s="130"/>
      <c r="N7" s="149"/>
      <c r="O7" s="130" t="s">
        <v>246</v>
      </c>
      <c r="P7" s="150"/>
      <c r="Q7" s="130"/>
      <c r="R7" s="149"/>
      <c r="S7" s="130" t="s">
        <v>246</v>
      </c>
      <c r="T7" s="150"/>
    </row>
    <row r="8" spans="2:20" ht="13.5" customHeight="1" x14ac:dyDescent="0.15">
      <c r="B8" s="71" t="s">
        <v>145</v>
      </c>
      <c r="C8" s="98">
        <v>17</v>
      </c>
      <c r="D8" s="19" t="s">
        <v>247</v>
      </c>
      <c r="E8" s="110">
        <v>2100</v>
      </c>
      <c r="F8" s="111">
        <v>2940</v>
      </c>
      <c r="G8" s="110">
        <v>2348</v>
      </c>
      <c r="H8" s="151">
        <v>182322</v>
      </c>
      <c r="I8" s="110">
        <v>1155</v>
      </c>
      <c r="J8" s="111">
        <v>1575</v>
      </c>
      <c r="K8" s="110">
        <v>1355</v>
      </c>
      <c r="L8" s="151">
        <v>316295</v>
      </c>
      <c r="M8" s="110">
        <v>2248</v>
      </c>
      <c r="N8" s="111">
        <v>3045</v>
      </c>
      <c r="O8" s="110">
        <v>2499</v>
      </c>
      <c r="P8" s="151">
        <v>736315</v>
      </c>
      <c r="Q8" s="110">
        <v>2702</v>
      </c>
      <c r="R8" s="111">
        <v>3570</v>
      </c>
      <c r="S8" s="110">
        <v>3117</v>
      </c>
      <c r="T8" s="151">
        <v>2053219</v>
      </c>
    </row>
    <row r="9" spans="2:20" ht="13.5" customHeight="1" x14ac:dyDescent="0.15">
      <c r="B9" s="71"/>
      <c r="C9" s="98">
        <v>18</v>
      </c>
      <c r="E9" s="113">
        <v>1995</v>
      </c>
      <c r="F9" s="114">
        <v>2940</v>
      </c>
      <c r="G9" s="113">
        <v>2452</v>
      </c>
      <c r="H9" s="115">
        <v>167873</v>
      </c>
      <c r="I9" s="113">
        <v>1050</v>
      </c>
      <c r="J9" s="114">
        <v>1680</v>
      </c>
      <c r="K9" s="113">
        <v>1378</v>
      </c>
      <c r="L9" s="115">
        <v>258820</v>
      </c>
      <c r="M9" s="113">
        <v>2205</v>
      </c>
      <c r="N9" s="114">
        <v>2993</v>
      </c>
      <c r="O9" s="113">
        <v>2573</v>
      </c>
      <c r="P9" s="115">
        <v>440360</v>
      </c>
      <c r="Q9" s="113">
        <v>2700</v>
      </c>
      <c r="R9" s="114">
        <v>3465</v>
      </c>
      <c r="S9" s="113">
        <v>3090</v>
      </c>
      <c r="T9" s="115">
        <v>1570965</v>
      </c>
    </row>
    <row r="10" spans="2:20" ht="13.5" customHeight="1" x14ac:dyDescent="0.15">
      <c r="B10" s="71"/>
      <c r="C10" s="98">
        <v>19</v>
      </c>
      <c r="E10" s="113">
        <v>1943</v>
      </c>
      <c r="F10" s="114">
        <v>2678</v>
      </c>
      <c r="G10" s="113">
        <v>2293</v>
      </c>
      <c r="H10" s="115">
        <v>154260</v>
      </c>
      <c r="I10" s="113">
        <v>1103</v>
      </c>
      <c r="J10" s="114">
        <v>1628</v>
      </c>
      <c r="K10" s="113">
        <v>1372</v>
      </c>
      <c r="L10" s="115">
        <v>252503</v>
      </c>
      <c r="M10" s="113">
        <v>2205</v>
      </c>
      <c r="N10" s="114">
        <v>2835</v>
      </c>
      <c r="O10" s="113">
        <v>2494</v>
      </c>
      <c r="P10" s="115">
        <v>448066</v>
      </c>
      <c r="Q10" s="113">
        <v>2667</v>
      </c>
      <c r="R10" s="114">
        <v>3255</v>
      </c>
      <c r="S10" s="113">
        <v>2999</v>
      </c>
      <c r="T10" s="115">
        <v>1372220</v>
      </c>
    </row>
    <row r="11" spans="2:20" ht="13.5" customHeight="1" x14ac:dyDescent="0.15">
      <c r="B11" s="71"/>
      <c r="C11" s="98">
        <v>20</v>
      </c>
      <c r="E11" s="113">
        <v>1680</v>
      </c>
      <c r="F11" s="114">
        <v>2625</v>
      </c>
      <c r="G11" s="113">
        <v>2172</v>
      </c>
      <c r="H11" s="115">
        <v>157697</v>
      </c>
      <c r="I11" s="113">
        <v>1050</v>
      </c>
      <c r="J11" s="114">
        <v>1575</v>
      </c>
      <c r="K11" s="113">
        <v>1384</v>
      </c>
      <c r="L11" s="115">
        <v>271935</v>
      </c>
      <c r="M11" s="113">
        <v>1890</v>
      </c>
      <c r="N11" s="114">
        <v>2783</v>
      </c>
      <c r="O11" s="113">
        <v>2356</v>
      </c>
      <c r="P11" s="115">
        <v>486115</v>
      </c>
      <c r="Q11" s="113">
        <v>2100</v>
      </c>
      <c r="R11" s="114">
        <v>3150</v>
      </c>
      <c r="S11" s="113">
        <v>2694</v>
      </c>
      <c r="T11" s="115">
        <v>1053517</v>
      </c>
    </row>
    <row r="12" spans="2:20" ht="13.5" customHeight="1" x14ac:dyDescent="0.15">
      <c r="B12" s="71"/>
      <c r="C12" s="98">
        <v>21</v>
      </c>
      <c r="E12" s="113">
        <v>1785</v>
      </c>
      <c r="F12" s="114">
        <v>2520</v>
      </c>
      <c r="G12" s="113">
        <v>2065</v>
      </c>
      <c r="H12" s="115">
        <v>159075</v>
      </c>
      <c r="I12" s="113">
        <v>945</v>
      </c>
      <c r="J12" s="114">
        <v>1575</v>
      </c>
      <c r="K12" s="113">
        <v>1341</v>
      </c>
      <c r="L12" s="115">
        <v>274882</v>
      </c>
      <c r="M12" s="113">
        <v>1890</v>
      </c>
      <c r="N12" s="114">
        <v>2730</v>
      </c>
      <c r="O12" s="113">
        <v>2201</v>
      </c>
      <c r="P12" s="115">
        <v>496820</v>
      </c>
      <c r="Q12" s="113">
        <v>1995</v>
      </c>
      <c r="R12" s="114">
        <v>2835</v>
      </c>
      <c r="S12" s="113">
        <v>2475</v>
      </c>
      <c r="T12" s="115">
        <v>967057</v>
      </c>
    </row>
    <row r="13" spans="2:20" ht="13.5" customHeight="1" x14ac:dyDescent="0.15">
      <c r="B13" s="77" t="s">
        <v>190</v>
      </c>
      <c r="C13" s="131">
        <v>7</v>
      </c>
      <c r="D13" s="17" t="s">
        <v>119</v>
      </c>
      <c r="E13" s="110">
        <v>1890</v>
      </c>
      <c r="F13" s="110">
        <v>2310</v>
      </c>
      <c r="G13" s="110">
        <v>2056</v>
      </c>
      <c r="H13" s="110">
        <v>13228</v>
      </c>
      <c r="I13" s="110">
        <v>1050</v>
      </c>
      <c r="J13" s="110">
        <v>1470</v>
      </c>
      <c r="K13" s="110">
        <v>1322</v>
      </c>
      <c r="L13" s="110">
        <v>21808</v>
      </c>
      <c r="M13" s="110">
        <v>1995</v>
      </c>
      <c r="N13" s="110">
        <v>2415</v>
      </c>
      <c r="O13" s="110">
        <v>2182</v>
      </c>
      <c r="P13" s="110">
        <v>46777</v>
      </c>
      <c r="Q13" s="110">
        <v>2182</v>
      </c>
      <c r="R13" s="110">
        <v>2520</v>
      </c>
      <c r="S13" s="110">
        <v>2434</v>
      </c>
      <c r="T13" s="110">
        <v>85680</v>
      </c>
    </row>
    <row r="14" spans="2:20" ht="13.5" customHeight="1" x14ac:dyDescent="0.15">
      <c r="B14" s="71"/>
      <c r="C14" s="98">
        <v>8</v>
      </c>
      <c r="D14" s="30"/>
      <c r="E14" s="113">
        <v>1838</v>
      </c>
      <c r="F14" s="113">
        <v>2205</v>
      </c>
      <c r="G14" s="113">
        <v>2014</v>
      </c>
      <c r="H14" s="113">
        <v>11296</v>
      </c>
      <c r="I14" s="113">
        <v>945</v>
      </c>
      <c r="J14" s="113">
        <v>1418</v>
      </c>
      <c r="K14" s="113">
        <v>1271</v>
      </c>
      <c r="L14" s="113">
        <v>16355</v>
      </c>
      <c r="M14" s="113">
        <v>1890</v>
      </c>
      <c r="N14" s="113">
        <v>2310</v>
      </c>
      <c r="O14" s="113">
        <v>2149</v>
      </c>
      <c r="P14" s="113">
        <v>42158</v>
      </c>
      <c r="Q14" s="113">
        <v>1995</v>
      </c>
      <c r="R14" s="113">
        <v>2499</v>
      </c>
      <c r="S14" s="113">
        <v>2223</v>
      </c>
      <c r="T14" s="113">
        <v>63794</v>
      </c>
    </row>
    <row r="15" spans="2:20" ht="13.5" customHeight="1" x14ac:dyDescent="0.15">
      <c r="B15" s="71"/>
      <c r="C15" s="98">
        <v>9</v>
      </c>
      <c r="D15" s="30"/>
      <c r="E15" s="113">
        <v>1785</v>
      </c>
      <c r="F15" s="113">
        <v>2205</v>
      </c>
      <c r="G15" s="113">
        <v>1988</v>
      </c>
      <c r="H15" s="113">
        <v>13992</v>
      </c>
      <c r="I15" s="113">
        <v>945</v>
      </c>
      <c r="J15" s="113">
        <v>1470</v>
      </c>
      <c r="K15" s="113">
        <v>1286</v>
      </c>
      <c r="L15" s="113">
        <v>26201</v>
      </c>
      <c r="M15" s="113">
        <v>1890</v>
      </c>
      <c r="N15" s="113">
        <v>2350</v>
      </c>
      <c r="O15" s="113">
        <v>2058</v>
      </c>
      <c r="P15" s="113">
        <v>48803</v>
      </c>
      <c r="Q15" s="113">
        <v>1995</v>
      </c>
      <c r="R15" s="113">
        <v>2520</v>
      </c>
      <c r="S15" s="113">
        <v>2283</v>
      </c>
      <c r="T15" s="113">
        <v>87140</v>
      </c>
    </row>
    <row r="16" spans="2:20" ht="13.5" customHeight="1" x14ac:dyDescent="0.15">
      <c r="B16" s="71"/>
      <c r="C16" s="98">
        <v>10</v>
      </c>
      <c r="D16" s="30"/>
      <c r="E16" s="113">
        <v>1785</v>
      </c>
      <c r="F16" s="113">
        <v>1995</v>
      </c>
      <c r="G16" s="113">
        <v>1947</v>
      </c>
      <c r="H16" s="113">
        <v>8750</v>
      </c>
      <c r="I16" s="113">
        <v>1103</v>
      </c>
      <c r="J16" s="113">
        <v>1470</v>
      </c>
      <c r="K16" s="113">
        <v>1301</v>
      </c>
      <c r="L16" s="113">
        <v>17313</v>
      </c>
      <c r="M16" s="113">
        <v>1995</v>
      </c>
      <c r="N16" s="113">
        <v>2363</v>
      </c>
      <c r="O16" s="113">
        <v>2162</v>
      </c>
      <c r="P16" s="113">
        <v>29346</v>
      </c>
      <c r="Q16" s="113">
        <v>2226</v>
      </c>
      <c r="R16" s="113">
        <v>2625</v>
      </c>
      <c r="S16" s="113">
        <v>2386</v>
      </c>
      <c r="T16" s="113">
        <v>51054</v>
      </c>
    </row>
    <row r="17" spans="2:20" ht="13.5" customHeight="1" x14ac:dyDescent="0.15">
      <c r="B17" s="71"/>
      <c r="C17" s="98">
        <v>11</v>
      </c>
      <c r="D17" s="30"/>
      <c r="E17" s="113">
        <v>1785</v>
      </c>
      <c r="F17" s="113">
        <v>2132</v>
      </c>
      <c r="G17" s="113">
        <v>1973</v>
      </c>
      <c r="H17" s="113">
        <v>14348</v>
      </c>
      <c r="I17" s="113">
        <v>1050</v>
      </c>
      <c r="J17" s="113">
        <v>1470</v>
      </c>
      <c r="K17" s="113">
        <v>1302</v>
      </c>
      <c r="L17" s="113">
        <v>28827</v>
      </c>
      <c r="M17" s="113">
        <v>1890</v>
      </c>
      <c r="N17" s="113">
        <v>2415</v>
      </c>
      <c r="O17" s="113">
        <v>2112</v>
      </c>
      <c r="P17" s="113">
        <v>50462</v>
      </c>
      <c r="Q17" s="113">
        <v>2258</v>
      </c>
      <c r="R17" s="113">
        <v>2756</v>
      </c>
      <c r="S17" s="113">
        <v>2537</v>
      </c>
      <c r="T17" s="113">
        <v>83545</v>
      </c>
    </row>
    <row r="18" spans="2:20" ht="13.5" customHeight="1" x14ac:dyDescent="0.15">
      <c r="B18" s="71"/>
      <c r="C18" s="98">
        <v>12</v>
      </c>
      <c r="D18" s="30"/>
      <c r="E18" s="113">
        <v>1890</v>
      </c>
      <c r="F18" s="113">
        <v>2205</v>
      </c>
      <c r="G18" s="113">
        <v>2004</v>
      </c>
      <c r="H18" s="113">
        <v>20391</v>
      </c>
      <c r="I18" s="113">
        <v>1103</v>
      </c>
      <c r="J18" s="113">
        <v>1470</v>
      </c>
      <c r="K18" s="113">
        <v>1257</v>
      </c>
      <c r="L18" s="113">
        <v>29652</v>
      </c>
      <c r="M18" s="113">
        <v>1890</v>
      </c>
      <c r="N18" s="113">
        <v>2415</v>
      </c>
      <c r="O18" s="113">
        <v>2150</v>
      </c>
      <c r="P18" s="113">
        <v>51798</v>
      </c>
      <c r="Q18" s="113">
        <v>2237</v>
      </c>
      <c r="R18" s="113">
        <v>2756</v>
      </c>
      <c r="S18" s="113">
        <v>2556</v>
      </c>
      <c r="T18" s="113">
        <v>141632</v>
      </c>
    </row>
    <row r="19" spans="2:20" ht="13.5" customHeight="1" x14ac:dyDescent="0.15">
      <c r="B19" s="71" t="s">
        <v>194</v>
      </c>
      <c r="C19" s="98">
        <v>1</v>
      </c>
      <c r="D19" s="30" t="s">
        <v>119</v>
      </c>
      <c r="E19" s="113">
        <v>1575</v>
      </c>
      <c r="F19" s="113">
        <v>2100</v>
      </c>
      <c r="G19" s="113">
        <v>1813</v>
      </c>
      <c r="H19" s="113">
        <v>14040</v>
      </c>
      <c r="I19" s="113">
        <v>1050</v>
      </c>
      <c r="J19" s="113">
        <v>1365</v>
      </c>
      <c r="K19" s="113">
        <v>1200</v>
      </c>
      <c r="L19" s="113">
        <v>31050</v>
      </c>
      <c r="M19" s="113">
        <v>1785</v>
      </c>
      <c r="N19" s="113">
        <v>2258</v>
      </c>
      <c r="O19" s="113">
        <v>2044</v>
      </c>
      <c r="P19" s="113">
        <v>51987</v>
      </c>
      <c r="Q19" s="113">
        <v>2310</v>
      </c>
      <c r="R19" s="113">
        <v>2701</v>
      </c>
      <c r="S19" s="113">
        <v>2455</v>
      </c>
      <c r="T19" s="113">
        <v>108856</v>
      </c>
    </row>
    <row r="20" spans="2:20" ht="13.5" customHeight="1" x14ac:dyDescent="0.15">
      <c r="B20" s="71"/>
      <c r="C20" s="98">
        <v>2</v>
      </c>
      <c r="D20" s="30"/>
      <c r="E20" s="113">
        <v>1785</v>
      </c>
      <c r="F20" s="113">
        <v>2205</v>
      </c>
      <c r="G20" s="113">
        <v>2010</v>
      </c>
      <c r="H20" s="113">
        <v>11297</v>
      </c>
      <c r="I20" s="113">
        <v>1050</v>
      </c>
      <c r="J20" s="113">
        <v>1418</v>
      </c>
      <c r="K20" s="113">
        <v>1272</v>
      </c>
      <c r="L20" s="113">
        <v>26232</v>
      </c>
      <c r="M20" s="113">
        <v>1890</v>
      </c>
      <c r="N20" s="113">
        <v>2415</v>
      </c>
      <c r="O20" s="113">
        <v>2119</v>
      </c>
      <c r="P20" s="113">
        <v>40957</v>
      </c>
      <c r="Q20" s="113">
        <v>2100</v>
      </c>
      <c r="R20" s="113">
        <v>2591</v>
      </c>
      <c r="S20" s="113">
        <v>2372</v>
      </c>
      <c r="T20" s="113">
        <v>79479</v>
      </c>
    </row>
    <row r="21" spans="2:20" ht="13.5" customHeight="1" x14ac:dyDescent="0.15">
      <c r="B21" s="71"/>
      <c r="C21" s="98">
        <v>3</v>
      </c>
      <c r="D21" s="30"/>
      <c r="E21" s="113">
        <v>1890</v>
      </c>
      <c r="F21" s="113">
        <v>2258</v>
      </c>
      <c r="G21" s="113">
        <v>2062</v>
      </c>
      <c r="H21" s="113">
        <v>14760</v>
      </c>
      <c r="I21" s="113">
        <v>1103</v>
      </c>
      <c r="J21" s="113">
        <v>1365</v>
      </c>
      <c r="K21" s="113">
        <v>1289</v>
      </c>
      <c r="L21" s="113">
        <v>28689</v>
      </c>
      <c r="M21" s="113">
        <v>2037</v>
      </c>
      <c r="N21" s="113">
        <v>2415</v>
      </c>
      <c r="O21" s="113">
        <v>2165</v>
      </c>
      <c r="P21" s="113">
        <v>59919</v>
      </c>
      <c r="Q21" s="113">
        <v>2100</v>
      </c>
      <c r="R21" s="113">
        <v>2646</v>
      </c>
      <c r="S21" s="113">
        <v>2399</v>
      </c>
      <c r="T21" s="113">
        <v>96869</v>
      </c>
    </row>
    <row r="22" spans="2:20" ht="13.5" customHeight="1" x14ac:dyDescent="0.15">
      <c r="B22" s="71"/>
      <c r="C22" s="98">
        <v>4</v>
      </c>
      <c r="D22" s="30"/>
      <c r="E22" s="113">
        <v>1890</v>
      </c>
      <c r="F22" s="113">
        <v>2205</v>
      </c>
      <c r="G22" s="113">
        <v>2027</v>
      </c>
      <c r="H22" s="113">
        <v>10697</v>
      </c>
      <c r="I22" s="113">
        <v>1103</v>
      </c>
      <c r="J22" s="113">
        <v>1365</v>
      </c>
      <c r="K22" s="113">
        <v>1278</v>
      </c>
      <c r="L22" s="113">
        <v>15926</v>
      </c>
      <c r="M22" s="113">
        <v>1995</v>
      </c>
      <c r="N22" s="113">
        <v>2415</v>
      </c>
      <c r="O22" s="113">
        <v>2203</v>
      </c>
      <c r="P22" s="113">
        <v>36685</v>
      </c>
      <c r="Q22" s="113">
        <v>2205</v>
      </c>
      <c r="R22" s="113">
        <v>2678</v>
      </c>
      <c r="S22" s="113">
        <v>2523</v>
      </c>
      <c r="T22" s="113">
        <v>62464</v>
      </c>
    </row>
    <row r="23" spans="2:20" ht="13.5" customHeight="1" x14ac:dyDescent="0.15">
      <c r="B23" s="71"/>
      <c r="C23" s="98">
        <v>5</v>
      </c>
      <c r="D23" s="30"/>
      <c r="E23" s="113">
        <v>1890</v>
      </c>
      <c r="F23" s="113">
        <v>2310</v>
      </c>
      <c r="G23" s="113">
        <v>2029</v>
      </c>
      <c r="H23" s="113">
        <v>16333</v>
      </c>
      <c r="I23" s="113">
        <v>1197</v>
      </c>
      <c r="J23" s="113">
        <v>1418</v>
      </c>
      <c r="K23" s="113">
        <v>1297</v>
      </c>
      <c r="L23" s="113">
        <v>26301</v>
      </c>
      <c r="M23" s="113">
        <v>2035</v>
      </c>
      <c r="N23" s="113">
        <v>2415</v>
      </c>
      <c r="O23" s="113">
        <v>2177</v>
      </c>
      <c r="P23" s="113">
        <v>57229</v>
      </c>
      <c r="Q23" s="113">
        <v>2247</v>
      </c>
      <c r="R23" s="113">
        <v>2625</v>
      </c>
      <c r="S23" s="113">
        <v>2499</v>
      </c>
      <c r="T23" s="113">
        <v>90530</v>
      </c>
    </row>
    <row r="24" spans="2:20" ht="13.5" customHeight="1" x14ac:dyDescent="0.15">
      <c r="B24" s="71"/>
      <c r="C24" s="98">
        <v>6</v>
      </c>
      <c r="D24" s="30"/>
      <c r="E24" s="113">
        <v>1890</v>
      </c>
      <c r="F24" s="113">
        <v>2205</v>
      </c>
      <c r="G24" s="113">
        <v>2002</v>
      </c>
      <c r="H24" s="113">
        <v>14464</v>
      </c>
      <c r="I24" s="113">
        <v>1155</v>
      </c>
      <c r="J24" s="113">
        <v>1365</v>
      </c>
      <c r="K24" s="113">
        <v>1290</v>
      </c>
      <c r="L24" s="113">
        <v>26435</v>
      </c>
      <c r="M24" s="113">
        <v>1995</v>
      </c>
      <c r="N24" s="113">
        <v>2415</v>
      </c>
      <c r="O24" s="113">
        <v>2179</v>
      </c>
      <c r="P24" s="113">
        <v>59244</v>
      </c>
      <c r="Q24" s="113">
        <v>2100</v>
      </c>
      <c r="R24" s="113">
        <v>2646</v>
      </c>
      <c r="S24" s="113">
        <v>2398</v>
      </c>
      <c r="T24" s="113">
        <v>77791</v>
      </c>
    </row>
    <row r="25" spans="2:20" ht="13.5" customHeight="1" x14ac:dyDescent="0.15">
      <c r="B25" s="73"/>
      <c r="C25" s="98">
        <v>7</v>
      </c>
      <c r="D25" s="18"/>
      <c r="E25" s="117">
        <v>1890</v>
      </c>
      <c r="F25" s="117">
        <v>2205</v>
      </c>
      <c r="G25" s="117">
        <v>1980</v>
      </c>
      <c r="H25" s="117">
        <v>10009</v>
      </c>
      <c r="I25" s="117">
        <v>1050</v>
      </c>
      <c r="J25" s="117">
        <v>1418</v>
      </c>
      <c r="K25" s="117">
        <v>1221</v>
      </c>
      <c r="L25" s="117">
        <v>19444</v>
      </c>
      <c r="M25" s="117">
        <v>1995</v>
      </c>
      <c r="N25" s="117">
        <v>2415</v>
      </c>
      <c r="O25" s="117">
        <v>2160</v>
      </c>
      <c r="P25" s="117">
        <v>51364</v>
      </c>
      <c r="Q25" s="117">
        <v>2100</v>
      </c>
      <c r="R25" s="117">
        <v>2545</v>
      </c>
      <c r="S25" s="117">
        <v>2339</v>
      </c>
      <c r="T25" s="117">
        <v>58514</v>
      </c>
    </row>
    <row r="26" spans="2:20" ht="13.5" customHeight="1" x14ac:dyDescent="0.15">
      <c r="B26" s="132" t="s">
        <v>165</v>
      </c>
      <c r="C26" s="133"/>
      <c r="D26" s="13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</row>
    <row r="27" spans="2:20" ht="13.5" customHeight="1" x14ac:dyDescent="0.15">
      <c r="B27" s="135">
        <v>7</v>
      </c>
      <c r="C27" s="136"/>
      <c r="D27" s="137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</row>
    <row r="28" spans="2:20" ht="13.5" customHeight="1" x14ac:dyDescent="0.15">
      <c r="B28" s="138" t="s">
        <v>166</v>
      </c>
      <c r="C28" s="136"/>
      <c r="D28" s="13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</row>
    <row r="29" spans="2:20" ht="13.5" customHeight="1" x14ac:dyDescent="0.15">
      <c r="B29" s="140"/>
      <c r="C29" s="141" t="s">
        <v>248</v>
      </c>
      <c r="D29" s="139"/>
      <c r="E29" s="113">
        <v>1890</v>
      </c>
      <c r="F29" s="113">
        <v>2205</v>
      </c>
      <c r="G29" s="113">
        <v>1992</v>
      </c>
      <c r="H29" s="113">
        <v>3142</v>
      </c>
      <c r="I29" s="113">
        <v>1229</v>
      </c>
      <c r="J29" s="113">
        <v>1418</v>
      </c>
      <c r="K29" s="113">
        <v>1296</v>
      </c>
      <c r="L29" s="113">
        <v>6197</v>
      </c>
      <c r="M29" s="113">
        <v>2048</v>
      </c>
      <c r="N29" s="113">
        <v>2415</v>
      </c>
      <c r="O29" s="113">
        <v>2174</v>
      </c>
      <c r="P29" s="113">
        <v>16300</v>
      </c>
      <c r="Q29" s="113">
        <v>2100</v>
      </c>
      <c r="R29" s="113">
        <v>2472</v>
      </c>
      <c r="S29" s="113">
        <v>2338</v>
      </c>
      <c r="T29" s="113">
        <v>17172</v>
      </c>
    </row>
    <row r="30" spans="2:20" ht="13.5" customHeight="1" x14ac:dyDescent="0.15">
      <c r="B30" s="138" t="s">
        <v>167</v>
      </c>
      <c r="C30" s="136"/>
      <c r="D30" s="13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2:20" ht="13.5" customHeight="1" x14ac:dyDescent="0.15">
      <c r="B31" s="140"/>
      <c r="C31" s="141" t="s">
        <v>249</v>
      </c>
      <c r="D31" s="139"/>
      <c r="E31" s="142">
        <v>1890</v>
      </c>
      <c r="F31" s="142">
        <v>2100</v>
      </c>
      <c r="G31" s="142">
        <v>2004</v>
      </c>
      <c r="H31" s="142">
        <v>884</v>
      </c>
      <c r="I31" s="142">
        <v>1050</v>
      </c>
      <c r="J31" s="142">
        <v>1365</v>
      </c>
      <c r="K31" s="142">
        <v>1184</v>
      </c>
      <c r="L31" s="142">
        <v>3373</v>
      </c>
      <c r="M31" s="142">
        <v>1995</v>
      </c>
      <c r="N31" s="142">
        <v>2363</v>
      </c>
      <c r="O31" s="142">
        <v>2195</v>
      </c>
      <c r="P31" s="142">
        <v>5406</v>
      </c>
      <c r="Q31" s="142">
        <v>2113</v>
      </c>
      <c r="R31" s="142">
        <v>2545</v>
      </c>
      <c r="S31" s="142">
        <v>2309</v>
      </c>
      <c r="T31" s="142">
        <v>5442</v>
      </c>
    </row>
    <row r="32" spans="2:20" ht="13.5" customHeight="1" x14ac:dyDescent="0.15">
      <c r="B32" s="138" t="s">
        <v>168</v>
      </c>
      <c r="C32" s="136"/>
      <c r="D32" s="13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</row>
    <row r="33" spans="2:20" ht="13.5" customHeight="1" x14ac:dyDescent="0.15">
      <c r="B33" s="140"/>
      <c r="C33" s="141" t="s">
        <v>251</v>
      </c>
      <c r="D33" s="139"/>
      <c r="E33" s="142">
        <v>1890</v>
      </c>
      <c r="F33" s="142">
        <v>2100</v>
      </c>
      <c r="G33" s="142">
        <v>1964</v>
      </c>
      <c r="H33" s="142">
        <v>2954</v>
      </c>
      <c r="I33" s="142">
        <v>1050</v>
      </c>
      <c r="J33" s="142">
        <v>1292</v>
      </c>
      <c r="K33" s="142">
        <v>1188</v>
      </c>
      <c r="L33" s="142">
        <v>3972</v>
      </c>
      <c r="M33" s="142">
        <v>1995</v>
      </c>
      <c r="N33" s="142">
        <v>2310</v>
      </c>
      <c r="O33" s="142">
        <v>2134</v>
      </c>
      <c r="P33" s="142">
        <v>13274</v>
      </c>
      <c r="Q33" s="142">
        <v>2258</v>
      </c>
      <c r="R33" s="142">
        <v>2415</v>
      </c>
      <c r="S33" s="142">
        <v>2313</v>
      </c>
      <c r="T33" s="142">
        <v>18918</v>
      </c>
    </row>
    <row r="34" spans="2:20" ht="13.5" customHeight="1" x14ac:dyDescent="0.15">
      <c r="B34" s="138" t="s">
        <v>169</v>
      </c>
      <c r="C34" s="136"/>
      <c r="D34" s="13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</row>
    <row r="35" spans="2:20" ht="13.5" customHeight="1" x14ac:dyDescent="0.15">
      <c r="B35" s="140"/>
      <c r="C35" s="141" t="s">
        <v>252</v>
      </c>
      <c r="D35" s="139"/>
      <c r="E35" s="142">
        <v>1890</v>
      </c>
      <c r="F35" s="142">
        <v>2205</v>
      </c>
      <c r="G35" s="142">
        <v>1977</v>
      </c>
      <c r="H35" s="142">
        <v>3029</v>
      </c>
      <c r="I35" s="142">
        <v>1155</v>
      </c>
      <c r="J35" s="142">
        <v>1365</v>
      </c>
      <c r="K35" s="142">
        <v>1214</v>
      </c>
      <c r="L35" s="142">
        <v>5902</v>
      </c>
      <c r="M35" s="142">
        <v>1995</v>
      </c>
      <c r="N35" s="142">
        <v>2310</v>
      </c>
      <c r="O35" s="142">
        <v>2151</v>
      </c>
      <c r="P35" s="142">
        <v>16384</v>
      </c>
      <c r="Q35" s="142">
        <v>2258</v>
      </c>
      <c r="R35" s="142">
        <v>2447</v>
      </c>
      <c r="S35" s="142">
        <v>2385</v>
      </c>
      <c r="T35" s="142">
        <v>16982</v>
      </c>
    </row>
    <row r="36" spans="2:20" ht="13.5" customHeight="1" x14ac:dyDescent="0.15">
      <c r="B36" s="138" t="s">
        <v>170</v>
      </c>
      <c r="C36" s="143"/>
      <c r="D36" s="13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</row>
    <row r="37" spans="2:20" ht="13.5" customHeight="1" x14ac:dyDescent="0.15">
      <c r="B37" s="144"/>
      <c r="C37" s="145"/>
      <c r="D37" s="14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</row>
    <row r="38" spans="2:20" ht="3.75" customHeight="1" x14ac:dyDescent="0.15"/>
    <row r="39" spans="2:20" ht="13.5" customHeight="1" x14ac:dyDescent="0.15">
      <c r="B39" s="20"/>
    </row>
    <row r="40" spans="2:20" ht="13.5" customHeight="1" x14ac:dyDescent="0.15">
      <c r="B40" s="20"/>
    </row>
    <row r="41" spans="2:20" ht="13.5" customHeight="1" x14ac:dyDescent="0.15">
      <c r="B41" s="20"/>
    </row>
    <row r="42" spans="2:20" ht="13.5" customHeight="1" x14ac:dyDescent="0.15">
      <c r="B42" s="20"/>
    </row>
  </sheetData>
  <phoneticPr fontId="7"/>
  <conditionalFormatting sqref="B37">
    <cfRule type="cellIs" dxfId="1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P25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23"/>
      <c r="C1" s="123"/>
      <c r="D1" s="123"/>
    </row>
    <row r="2" spans="2:16" ht="12.75" customHeight="1" x14ac:dyDescent="0.15">
      <c r="B2" s="19" t="str">
        <f>'近　和3-3'!B2</f>
        <v>(2)和牛チルド「3」の品目別価格　（つづき）</v>
      </c>
      <c r="C2" s="97"/>
      <c r="D2" s="97"/>
    </row>
    <row r="3" spans="2:16" ht="12.75" customHeight="1" x14ac:dyDescent="0.15">
      <c r="B3" s="97"/>
      <c r="C3" s="97"/>
      <c r="D3" s="97"/>
      <c r="P3" s="20" t="s">
        <v>10</v>
      </c>
    </row>
    <row r="4" spans="2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6" ht="13.5" customHeight="1" x14ac:dyDescent="0.15">
      <c r="B5" s="69"/>
      <c r="C5" s="101" t="s">
        <v>264</v>
      </c>
      <c r="D5" s="102"/>
      <c r="E5" s="103" t="s">
        <v>265</v>
      </c>
      <c r="F5" s="104"/>
      <c r="G5" s="104"/>
      <c r="H5" s="105"/>
      <c r="I5" s="103" t="s">
        <v>266</v>
      </c>
      <c r="J5" s="104"/>
      <c r="K5" s="104"/>
      <c r="L5" s="105"/>
      <c r="M5" s="103" t="s">
        <v>267</v>
      </c>
      <c r="N5" s="104"/>
      <c r="O5" s="104"/>
      <c r="P5" s="105"/>
    </row>
    <row r="6" spans="2:16" ht="13.5" customHeight="1" x14ac:dyDescent="0.15">
      <c r="B6" s="106" t="s">
        <v>268</v>
      </c>
      <c r="C6" s="107"/>
      <c r="D6" s="10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</row>
    <row r="7" spans="2:16" ht="13.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2:16" ht="13.5" customHeight="1" x14ac:dyDescent="0.15">
      <c r="B8" s="77" t="s">
        <v>145</v>
      </c>
      <c r="C8" s="16">
        <v>17</v>
      </c>
      <c r="D8" s="17" t="s">
        <v>33</v>
      </c>
      <c r="E8" s="112">
        <v>2579</v>
      </c>
      <c r="F8" s="113">
        <v>3833</v>
      </c>
      <c r="G8" s="114">
        <v>3382</v>
      </c>
      <c r="H8" s="113">
        <v>40661</v>
      </c>
      <c r="I8" s="112">
        <v>4725</v>
      </c>
      <c r="J8" s="113">
        <v>6090</v>
      </c>
      <c r="K8" s="114">
        <v>5343</v>
      </c>
      <c r="L8" s="113">
        <v>56173</v>
      </c>
      <c r="M8" s="112">
        <v>5775</v>
      </c>
      <c r="N8" s="113">
        <v>6930</v>
      </c>
      <c r="O8" s="114">
        <v>6338</v>
      </c>
      <c r="P8" s="113">
        <v>82630</v>
      </c>
    </row>
    <row r="9" spans="2:16" ht="13.5" customHeight="1" x14ac:dyDescent="0.15">
      <c r="B9" s="71"/>
      <c r="C9" s="9">
        <v>18</v>
      </c>
      <c r="D9" s="30"/>
      <c r="E9" s="112">
        <v>2730</v>
      </c>
      <c r="F9" s="113">
        <v>3675</v>
      </c>
      <c r="G9" s="114">
        <v>3274</v>
      </c>
      <c r="H9" s="113">
        <v>29244</v>
      </c>
      <c r="I9" s="112">
        <v>4725</v>
      </c>
      <c r="J9" s="113">
        <v>5985</v>
      </c>
      <c r="K9" s="114">
        <v>5336</v>
      </c>
      <c r="L9" s="113">
        <v>50774</v>
      </c>
      <c r="M9" s="112">
        <v>5565</v>
      </c>
      <c r="N9" s="113">
        <v>6930</v>
      </c>
      <c r="O9" s="114">
        <v>6397</v>
      </c>
      <c r="P9" s="113">
        <v>93979</v>
      </c>
    </row>
    <row r="10" spans="2:16" ht="13.5" customHeight="1" x14ac:dyDescent="0.15">
      <c r="B10" s="71"/>
      <c r="C10" s="9">
        <v>19</v>
      </c>
      <c r="D10" s="30"/>
      <c r="E10" s="112">
        <v>3098</v>
      </c>
      <c r="F10" s="113">
        <v>3360</v>
      </c>
      <c r="G10" s="114">
        <v>3189</v>
      </c>
      <c r="H10" s="113">
        <v>16365</v>
      </c>
      <c r="I10" s="112">
        <v>4515</v>
      </c>
      <c r="J10" s="113">
        <v>5775</v>
      </c>
      <c r="K10" s="114">
        <v>5318</v>
      </c>
      <c r="L10" s="113">
        <v>36127</v>
      </c>
      <c r="M10" s="112">
        <v>5355</v>
      </c>
      <c r="N10" s="113">
        <v>6825</v>
      </c>
      <c r="O10" s="114">
        <v>6086</v>
      </c>
      <c r="P10" s="113">
        <v>101131</v>
      </c>
    </row>
    <row r="11" spans="2:16" ht="13.5" customHeight="1" x14ac:dyDescent="0.15">
      <c r="B11" s="71"/>
      <c r="C11" s="9">
        <v>20</v>
      </c>
      <c r="D11" s="30"/>
      <c r="E11" s="112">
        <v>2100</v>
      </c>
      <c r="F11" s="113">
        <v>3150</v>
      </c>
      <c r="G11" s="114">
        <v>2732</v>
      </c>
      <c r="H11" s="113">
        <v>17601.8</v>
      </c>
      <c r="I11" s="112">
        <v>3675</v>
      </c>
      <c r="J11" s="113">
        <v>5355</v>
      </c>
      <c r="K11" s="114">
        <v>4454</v>
      </c>
      <c r="L11" s="113">
        <v>26342.9</v>
      </c>
      <c r="M11" s="112">
        <v>4725</v>
      </c>
      <c r="N11" s="113">
        <v>6615</v>
      </c>
      <c r="O11" s="114">
        <v>5843</v>
      </c>
      <c r="P11" s="113">
        <v>78760.3</v>
      </c>
    </row>
    <row r="12" spans="2:16" ht="13.5" customHeight="1" x14ac:dyDescent="0.15">
      <c r="B12" s="71"/>
      <c r="C12" s="9">
        <v>21</v>
      </c>
      <c r="D12" s="30"/>
      <c r="E12" s="112">
        <v>1995</v>
      </c>
      <c r="F12" s="113">
        <v>2625</v>
      </c>
      <c r="G12" s="114">
        <v>2296</v>
      </c>
      <c r="H12" s="113">
        <v>9130</v>
      </c>
      <c r="I12" s="112">
        <v>3150</v>
      </c>
      <c r="J12" s="113">
        <v>5250</v>
      </c>
      <c r="K12" s="114">
        <v>4112</v>
      </c>
      <c r="L12" s="113">
        <v>30732</v>
      </c>
      <c r="M12" s="112">
        <v>4410</v>
      </c>
      <c r="N12" s="113">
        <v>6195</v>
      </c>
      <c r="O12" s="114">
        <v>5306</v>
      </c>
      <c r="P12" s="113">
        <v>87662</v>
      </c>
    </row>
    <row r="13" spans="2:16" ht="13.5" customHeight="1" x14ac:dyDescent="0.15">
      <c r="B13" s="77" t="s">
        <v>190</v>
      </c>
      <c r="C13" s="16">
        <v>7</v>
      </c>
      <c r="D13" s="17" t="s">
        <v>119</v>
      </c>
      <c r="E13" s="109">
        <v>1995</v>
      </c>
      <c r="F13" s="110">
        <v>2520</v>
      </c>
      <c r="G13" s="111">
        <v>2181.5149845747023</v>
      </c>
      <c r="H13" s="110">
        <v>1069.3</v>
      </c>
      <c r="I13" s="109">
        <v>3150</v>
      </c>
      <c r="J13" s="110">
        <v>3990</v>
      </c>
      <c r="K13" s="111">
        <v>3415.4540967423495</v>
      </c>
      <c r="L13" s="110">
        <v>2152</v>
      </c>
      <c r="M13" s="109">
        <v>4410</v>
      </c>
      <c r="N13" s="110">
        <v>5911.5</v>
      </c>
      <c r="O13" s="111">
        <v>5377.1706826137697</v>
      </c>
      <c r="P13" s="110">
        <v>6625.9</v>
      </c>
    </row>
    <row r="14" spans="2:16" ht="13.5" customHeight="1" x14ac:dyDescent="0.15">
      <c r="B14" s="71"/>
      <c r="C14" s="9">
        <v>8</v>
      </c>
      <c r="D14" s="30"/>
      <c r="E14" s="112">
        <v>0</v>
      </c>
      <c r="F14" s="113">
        <v>0</v>
      </c>
      <c r="G14" s="114">
        <v>0</v>
      </c>
      <c r="H14" s="113">
        <v>548</v>
      </c>
      <c r="I14" s="112">
        <v>3150</v>
      </c>
      <c r="J14" s="113">
        <v>3675</v>
      </c>
      <c r="K14" s="114">
        <v>3283.2061068702287</v>
      </c>
      <c r="L14" s="113">
        <v>2597</v>
      </c>
      <c r="M14" s="112">
        <v>4725</v>
      </c>
      <c r="N14" s="113">
        <v>5565</v>
      </c>
      <c r="O14" s="114">
        <v>4944.0288331581314</v>
      </c>
      <c r="P14" s="113">
        <v>7197</v>
      </c>
    </row>
    <row r="15" spans="2:16" ht="13.5" customHeight="1" x14ac:dyDescent="0.15">
      <c r="B15" s="71"/>
      <c r="C15" s="9">
        <v>9</v>
      </c>
      <c r="D15" s="30"/>
      <c r="E15" s="112">
        <v>0</v>
      </c>
      <c r="F15" s="113">
        <v>0</v>
      </c>
      <c r="G15" s="114">
        <v>0</v>
      </c>
      <c r="H15" s="113">
        <v>0</v>
      </c>
      <c r="I15" s="112">
        <v>3465</v>
      </c>
      <c r="J15" s="113">
        <v>4095</v>
      </c>
      <c r="K15" s="114">
        <v>3865.9543080939948</v>
      </c>
      <c r="L15" s="113">
        <v>2125</v>
      </c>
      <c r="M15" s="112">
        <v>4725</v>
      </c>
      <c r="N15" s="113">
        <v>5355</v>
      </c>
      <c r="O15" s="114">
        <v>5069.4367657221846</v>
      </c>
      <c r="P15" s="113">
        <v>6044</v>
      </c>
    </row>
    <row r="16" spans="2:16" ht="13.5" customHeight="1" x14ac:dyDescent="0.15">
      <c r="B16" s="71"/>
      <c r="C16" s="9">
        <v>10</v>
      </c>
      <c r="D16" s="30"/>
      <c r="E16" s="112">
        <v>0</v>
      </c>
      <c r="F16" s="113">
        <v>0</v>
      </c>
      <c r="G16" s="114">
        <v>0</v>
      </c>
      <c r="H16" s="113">
        <v>177</v>
      </c>
      <c r="I16" s="112">
        <v>3360</v>
      </c>
      <c r="J16" s="113">
        <v>4095</v>
      </c>
      <c r="K16" s="114">
        <v>3767.5858407079641</v>
      </c>
      <c r="L16" s="113">
        <v>2058</v>
      </c>
      <c r="M16" s="112">
        <v>4725</v>
      </c>
      <c r="N16" s="113">
        <v>5565</v>
      </c>
      <c r="O16" s="114">
        <v>5251.1013919213974</v>
      </c>
      <c r="P16" s="113">
        <v>6596</v>
      </c>
    </row>
    <row r="17" spans="2:16" ht="13.5" customHeight="1" x14ac:dyDescent="0.15">
      <c r="B17" s="71"/>
      <c r="C17" s="9">
        <v>11</v>
      </c>
      <c r="D17" s="30"/>
      <c r="E17" s="112">
        <v>0</v>
      </c>
      <c r="F17" s="113">
        <v>0</v>
      </c>
      <c r="G17" s="114">
        <v>0</v>
      </c>
      <c r="H17" s="113">
        <v>793</v>
      </c>
      <c r="I17" s="112">
        <v>3990</v>
      </c>
      <c r="J17" s="113">
        <v>4725</v>
      </c>
      <c r="K17" s="114">
        <v>4343.3372440273042</v>
      </c>
      <c r="L17" s="113">
        <v>2274</v>
      </c>
      <c r="M17" s="112">
        <v>4987.5</v>
      </c>
      <c r="N17" s="113">
        <v>5806.5</v>
      </c>
      <c r="O17" s="114">
        <v>5482.324138997732</v>
      </c>
      <c r="P17" s="113">
        <v>7281</v>
      </c>
    </row>
    <row r="18" spans="2:16" ht="13.5" customHeight="1" x14ac:dyDescent="0.15">
      <c r="B18" s="71"/>
      <c r="C18" s="9">
        <v>12</v>
      </c>
      <c r="D18" s="30"/>
      <c r="E18" s="112">
        <v>0</v>
      </c>
      <c r="F18" s="113">
        <v>0</v>
      </c>
      <c r="G18" s="114">
        <v>0</v>
      </c>
      <c r="H18" s="113">
        <v>1885</v>
      </c>
      <c r="I18" s="112">
        <v>4200</v>
      </c>
      <c r="J18" s="113">
        <v>5040</v>
      </c>
      <c r="K18" s="114">
        <v>4473.7476549175663</v>
      </c>
      <c r="L18" s="113">
        <v>4903</v>
      </c>
      <c r="M18" s="112">
        <v>5460</v>
      </c>
      <c r="N18" s="113">
        <v>6090</v>
      </c>
      <c r="O18" s="114">
        <v>5752.4645161290327</v>
      </c>
      <c r="P18" s="113">
        <v>11864</v>
      </c>
    </row>
    <row r="19" spans="2:16" ht="13.5" customHeight="1" x14ac:dyDescent="0.15">
      <c r="B19" s="71" t="s">
        <v>194</v>
      </c>
      <c r="C19" s="9">
        <v>1</v>
      </c>
      <c r="D19" s="30" t="s">
        <v>119</v>
      </c>
      <c r="E19" s="112">
        <v>0</v>
      </c>
      <c r="F19" s="113">
        <v>0</v>
      </c>
      <c r="G19" s="114">
        <v>0</v>
      </c>
      <c r="H19" s="113">
        <v>1423</v>
      </c>
      <c r="I19" s="112">
        <v>3990</v>
      </c>
      <c r="J19" s="113">
        <v>4725</v>
      </c>
      <c r="K19" s="114">
        <v>4365.023044692738</v>
      </c>
      <c r="L19" s="113">
        <v>2130</v>
      </c>
      <c r="M19" s="112">
        <v>5201.2800000000007</v>
      </c>
      <c r="N19" s="113">
        <v>5880</v>
      </c>
      <c r="O19" s="114">
        <v>5597.0153805002001</v>
      </c>
      <c r="P19" s="113">
        <v>7021</v>
      </c>
    </row>
    <row r="20" spans="2:16" ht="13.5" customHeight="1" x14ac:dyDescent="0.15">
      <c r="B20" s="71"/>
      <c r="C20" s="9">
        <v>2</v>
      </c>
      <c r="D20" s="30"/>
      <c r="E20" s="112">
        <v>0</v>
      </c>
      <c r="F20" s="113">
        <v>0</v>
      </c>
      <c r="G20" s="114">
        <v>0</v>
      </c>
      <c r="H20" s="113">
        <v>95</v>
      </c>
      <c r="I20" s="112">
        <v>3360</v>
      </c>
      <c r="J20" s="113">
        <v>4326</v>
      </c>
      <c r="K20" s="114">
        <v>3969.9242223692927</v>
      </c>
      <c r="L20" s="113">
        <v>1787</v>
      </c>
      <c r="M20" s="112">
        <v>4410</v>
      </c>
      <c r="N20" s="113">
        <v>5512.5</v>
      </c>
      <c r="O20" s="114">
        <v>4727.6231474947072</v>
      </c>
      <c r="P20" s="113">
        <v>6041</v>
      </c>
    </row>
    <row r="21" spans="2:16" ht="13.5" customHeight="1" x14ac:dyDescent="0.15">
      <c r="B21" s="71"/>
      <c r="C21" s="9">
        <v>3</v>
      </c>
      <c r="D21" s="30"/>
      <c r="E21" s="112">
        <v>0</v>
      </c>
      <c r="F21" s="113">
        <v>0</v>
      </c>
      <c r="G21" s="114">
        <v>0</v>
      </c>
      <c r="H21" s="113">
        <v>126</v>
      </c>
      <c r="I21" s="112">
        <v>3675</v>
      </c>
      <c r="J21" s="113">
        <v>4515</v>
      </c>
      <c r="K21" s="114">
        <v>4101.9822144958544</v>
      </c>
      <c r="L21" s="113">
        <v>2381</v>
      </c>
      <c r="M21" s="112">
        <v>4515</v>
      </c>
      <c r="N21" s="113">
        <v>5565</v>
      </c>
      <c r="O21" s="114">
        <v>4757.4815047021948</v>
      </c>
      <c r="P21" s="113">
        <v>7934</v>
      </c>
    </row>
    <row r="22" spans="2:16" ht="13.5" customHeight="1" x14ac:dyDescent="0.15">
      <c r="B22" s="71"/>
      <c r="C22" s="9">
        <v>4</v>
      </c>
      <c r="D22" s="30"/>
      <c r="E22" s="112">
        <v>0</v>
      </c>
      <c r="F22" s="113">
        <v>0</v>
      </c>
      <c r="G22" s="115">
        <v>0</v>
      </c>
      <c r="H22" s="113">
        <v>118</v>
      </c>
      <c r="I22" s="112">
        <v>3780</v>
      </c>
      <c r="J22" s="113">
        <v>4200</v>
      </c>
      <c r="K22" s="114">
        <v>4024.3115577889457</v>
      </c>
      <c r="L22" s="113">
        <v>2950</v>
      </c>
      <c r="M22" s="112">
        <v>4840.5</v>
      </c>
      <c r="N22" s="113">
        <v>5775</v>
      </c>
      <c r="O22" s="115">
        <v>5178.8152249738387</v>
      </c>
      <c r="P22" s="113">
        <v>6886</v>
      </c>
    </row>
    <row r="23" spans="2:16" ht="13.5" customHeight="1" x14ac:dyDescent="0.15">
      <c r="B23" s="71"/>
      <c r="C23" s="9">
        <v>5</v>
      </c>
      <c r="D23" s="30"/>
      <c r="E23" s="112">
        <v>0</v>
      </c>
      <c r="F23" s="113">
        <v>0</v>
      </c>
      <c r="G23" s="115">
        <v>0</v>
      </c>
      <c r="H23" s="113">
        <v>129</v>
      </c>
      <c r="I23" s="112">
        <v>3780</v>
      </c>
      <c r="J23" s="113">
        <v>4200</v>
      </c>
      <c r="K23" s="114">
        <v>4023.4109732049637</v>
      </c>
      <c r="L23" s="113">
        <v>2665</v>
      </c>
      <c r="M23" s="112">
        <v>5040</v>
      </c>
      <c r="N23" s="113">
        <v>5565</v>
      </c>
      <c r="O23" s="115">
        <v>5355.3587699316613</v>
      </c>
      <c r="P23" s="113">
        <v>6484</v>
      </c>
    </row>
    <row r="24" spans="2:16" ht="13.5" customHeight="1" x14ac:dyDescent="0.15">
      <c r="B24" s="71"/>
      <c r="C24" s="9">
        <v>6</v>
      </c>
      <c r="D24" s="30"/>
      <c r="E24" s="112">
        <v>0</v>
      </c>
      <c r="F24" s="113">
        <v>0</v>
      </c>
      <c r="G24" s="115">
        <v>0</v>
      </c>
      <c r="H24" s="113">
        <v>162</v>
      </c>
      <c r="I24" s="112">
        <v>3675</v>
      </c>
      <c r="J24" s="113">
        <v>3990</v>
      </c>
      <c r="K24" s="114">
        <v>3792.571669477235</v>
      </c>
      <c r="L24" s="113">
        <v>2383</v>
      </c>
      <c r="M24" s="112">
        <v>5040</v>
      </c>
      <c r="N24" s="113">
        <v>5775</v>
      </c>
      <c r="O24" s="115">
        <v>5325.9784598815286</v>
      </c>
      <c r="P24" s="113">
        <v>7650</v>
      </c>
    </row>
    <row r="25" spans="2:16" ht="13.5" customHeight="1" x14ac:dyDescent="0.15">
      <c r="B25" s="73"/>
      <c r="C25" s="12">
        <v>7</v>
      </c>
      <c r="D25" s="18"/>
      <c r="E25" s="116">
        <v>0</v>
      </c>
      <c r="F25" s="117">
        <v>0</v>
      </c>
      <c r="G25" s="118">
        <v>0</v>
      </c>
      <c r="H25" s="117">
        <v>0</v>
      </c>
      <c r="I25" s="117">
        <v>3465</v>
      </c>
      <c r="J25" s="117">
        <v>3885</v>
      </c>
      <c r="K25" s="119">
        <v>3691.0225140712951</v>
      </c>
      <c r="L25" s="117">
        <v>2886</v>
      </c>
      <c r="M25" s="116">
        <v>4725</v>
      </c>
      <c r="N25" s="117">
        <v>5775</v>
      </c>
      <c r="O25" s="118">
        <v>5297.359785522789</v>
      </c>
      <c r="P25" s="117">
        <v>6935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">
        <v>269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219</v>
      </c>
      <c r="D5" s="102"/>
      <c r="E5" s="124" t="s">
        <v>239</v>
      </c>
      <c r="F5" s="125"/>
      <c r="G5" s="125"/>
      <c r="H5" s="126"/>
      <c r="I5" s="124" t="s">
        <v>240</v>
      </c>
      <c r="J5" s="125"/>
      <c r="K5" s="125"/>
      <c r="L5" s="126"/>
      <c r="M5" s="124" t="s">
        <v>270</v>
      </c>
      <c r="N5" s="125"/>
      <c r="O5" s="125"/>
      <c r="P5" s="126"/>
      <c r="Q5" s="124" t="s">
        <v>271</v>
      </c>
      <c r="R5" s="125"/>
      <c r="S5" s="125"/>
      <c r="T5" s="126"/>
      <c r="U5" s="124" t="s">
        <v>242</v>
      </c>
      <c r="V5" s="125"/>
      <c r="W5" s="125"/>
      <c r="X5" s="126"/>
    </row>
    <row r="6" spans="1:24" ht="13.5" customHeight="1" x14ac:dyDescent="0.15">
      <c r="B6" s="106" t="s">
        <v>244</v>
      </c>
      <c r="C6" s="127"/>
      <c r="D6" s="12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  <c r="Q6" s="129" t="s">
        <v>29</v>
      </c>
      <c r="R6" s="129" t="s">
        <v>30</v>
      </c>
      <c r="S6" s="129" t="s">
        <v>245</v>
      </c>
      <c r="T6" s="129" t="s">
        <v>21</v>
      </c>
      <c r="U6" s="129" t="s">
        <v>29</v>
      </c>
      <c r="V6" s="129" t="s">
        <v>30</v>
      </c>
      <c r="W6" s="129" t="s">
        <v>245</v>
      </c>
      <c r="X6" s="129" t="s">
        <v>21</v>
      </c>
    </row>
    <row r="7" spans="1:24" ht="13.5" customHeight="1" x14ac:dyDescent="0.15">
      <c r="B7" s="10"/>
      <c r="C7" s="12"/>
      <c r="D7" s="12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  <c r="Q7" s="130"/>
      <c r="R7" s="130"/>
      <c r="S7" s="130" t="s">
        <v>246</v>
      </c>
      <c r="T7" s="130"/>
      <c r="U7" s="130"/>
      <c r="V7" s="130"/>
      <c r="W7" s="130" t="s">
        <v>246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1313</v>
      </c>
      <c r="F8" s="110">
        <v>2415</v>
      </c>
      <c r="G8" s="110">
        <v>1762</v>
      </c>
      <c r="H8" s="110">
        <v>748690</v>
      </c>
      <c r="I8" s="110">
        <v>945</v>
      </c>
      <c r="J8" s="110">
        <v>1470</v>
      </c>
      <c r="K8" s="110">
        <v>1172</v>
      </c>
      <c r="L8" s="110">
        <v>708820</v>
      </c>
      <c r="M8" s="110">
        <v>1890</v>
      </c>
      <c r="N8" s="110">
        <v>3045</v>
      </c>
      <c r="O8" s="110">
        <v>2606</v>
      </c>
      <c r="P8" s="110">
        <v>74614</v>
      </c>
      <c r="Q8" s="110">
        <v>630</v>
      </c>
      <c r="R8" s="110">
        <v>1050</v>
      </c>
      <c r="S8" s="110">
        <v>818</v>
      </c>
      <c r="T8" s="110">
        <v>148789</v>
      </c>
      <c r="U8" s="110">
        <v>3780</v>
      </c>
      <c r="V8" s="110">
        <v>4725</v>
      </c>
      <c r="W8" s="110">
        <v>4200</v>
      </c>
      <c r="X8" s="110">
        <v>163289</v>
      </c>
    </row>
    <row r="9" spans="1:24" ht="13.5" customHeight="1" x14ac:dyDescent="0.15">
      <c r="B9" s="71"/>
      <c r="C9" s="98">
        <v>20</v>
      </c>
      <c r="D9" s="19"/>
      <c r="E9" s="113">
        <v>1208</v>
      </c>
      <c r="F9" s="113">
        <v>2520</v>
      </c>
      <c r="G9" s="113">
        <v>1610</v>
      </c>
      <c r="H9" s="113">
        <v>950758</v>
      </c>
      <c r="I9" s="113">
        <v>945</v>
      </c>
      <c r="J9" s="113">
        <v>1544</v>
      </c>
      <c r="K9" s="113">
        <v>1204</v>
      </c>
      <c r="L9" s="113">
        <v>767783</v>
      </c>
      <c r="M9" s="113">
        <v>1646</v>
      </c>
      <c r="N9" s="113">
        <v>2993</v>
      </c>
      <c r="O9" s="113">
        <v>2318</v>
      </c>
      <c r="P9" s="113">
        <v>75429</v>
      </c>
      <c r="Q9" s="113">
        <v>630</v>
      </c>
      <c r="R9" s="113">
        <v>1050</v>
      </c>
      <c r="S9" s="113">
        <v>801</v>
      </c>
      <c r="T9" s="113">
        <v>198523</v>
      </c>
      <c r="U9" s="113">
        <v>3150</v>
      </c>
      <c r="V9" s="113">
        <v>4515</v>
      </c>
      <c r="W9" s="113">
        <v>3909</v>
      </c>
      <c r="X9" s="113">
        <v>184451</v>
      </c>
    </row>
    <row r="10" spans="1:24" ht="13.5" customHeight="1" x14ac:dyDescent="0.15">
      <c r="B10" s="73"/>
      <c r="C10" s="156">
        <v>21</v>
      </c>
      <c r="D10" s="12"/>
      <c r="E10" s="117">
        <v>1260</v>
      </c>
      <c r="F10" s="117">
        <v>2520</v>
      </c>
      <c r="G10" s="117">
        <v>1588</v>
      </c>
      <c r="H10" s="117">
        <v>904489</v>
      </c>
      <c r="I10" s="117">
        <v>998</v>
      </c>
      <c r="J10" s="117">
        <v>1449</v>
      </c>
      <c r="K10" s="117">
        <v>1194</v>
      </c>
      <c r="L10" s="117">
        <v>675101</v>
      </c>
      <c r="M10" s="117">
        <v>1575</v>
      </c>
      <c r="N10" s="117">
        <v>3039</v>
      </c>
      <c r="O10" s="117">
        <v>2382</v>
      </c>
      <c r="P10" s="117">
        <v>66445</v>
      </c>
      <c r="Q10" s="117">
        <v>683</v>
      </c>
      <c r="R10" s="117">
        <v>1050</v>
      </c>
      <c r="S10" s="117">
        <v>840</v>
      </c>
      <c r="T10" s="117">
        <v>136956</v>
      </c>
      <c r="U10" s="117">
        <v>2940</v>
      </c>
      <c r="V10" s="117">
        <v>4200</v>
      </c>
      <c r="W10" s="117">
        <v>3483</v>
      </c>
      <c r="X10" s="117">
        <v>170771</v>
      </c>
    </row>
    <row r="11" spans="1:24" ht="13.5" customHeight="1" x14ac:dyDescent="0.15">
      <c r="B11" s="77" t="s">
        <v>190</v>
      </c>
      <c r="C11" s="131">
        <v>7</v>
      </c>
      <c r="D11" s="17" t="s">
        <v>119</v>
      </c>
      <c r="E11" s="113">
        <v>1260</v>
      </c>
      <c r="F11" s="113">
        <v>1575</v>
      </c>
      <c r="G11" s="113">
        <v>1423</v>
      </c>
      <c r="H11" s="113">
        <v>60048</v>
      </c>
      <c r="I11" s="113">
        <v>998</v>
      </c>
      <c r="J11" s="113">
        <v>1365</v>
      </c>
      <c r="K11" s="113">
        <v>1193</v>
      </c>
      <c r="L11" s="113">
        <v>47766</v>
      </c>
      <c r="M11" s="113">
        <v>2275</v>
      </c>
      <c r="N11" s="113">
        <v>2993</v>
      </c>
      <c r="O11" s="113">
        <v>2581</v>
      </c>
      <c r="P11" s="113">
        <v>5439</v>
      </c>
      <c r="Q11" s="113">
        <v>735</v>
      </c>
      <c r="R11" s="113">
        <v>998</v>
      </c>
      <c r="S11" s="113">
        <v>923</v>
      </c>
      <c r="T11" s="113">
        <v>9386</v>
      </c>
      <c r="U11" s="113">
        <v>3098</v>
      </c>
      <c r="V11" s="113">
        <v>3885</v>
      </c>
      <c r="W11" s="113">
        <v>3380</v>
      </c>
      <c r="X11" s="113">
        <v>12719</v>
      </c>
    </row>
    <row r="12" spans="1:24" ht="13.5" customHeight="1" x14ac:dyDescent="0.15">
      <c r="B12" s="71"/>
      <c r="C12" s="98">
        <v>8</v>
      </c>
      <c r="D12" s="30"/>
      <c r="E12" s="113">
        <v>1260</v>
      </c>
      <c r="F12" s="113">
        <v>1680</v>
      </c>
      <c r="G12" s="113">
        <v>1423</v>
      </c>
      <c r="H12" s="113">
        <v>70758</v>
      </c>
      <c r="I12" s="113">
        <v>998</v>
      </c>
      <c r="J12" s="113">
        <v>1260</v>
      </c>
      <c r="K12" s="113">
        <v>1140</v>
      </c>
      <c r="L12" s="113">
        <v>39610</v>
      </c>
      <c r="M12" s="113">
        <v>2271</v>
      </c>
      <c r="N12" s="113">
        <v>2894</v>
      </c>
      <c r="O12" s="113">
        <v>2553</v>
      </c>
      <c r="P12" s="113">
        <v>6719</v>
      </c>
      <c r="Q12" s="113">
        <v>756</v>
      </c>
      <c r="R12" s="113">
        <v>998</v>
      </c>
      <c r="S12" s="113">
        <v>878</v>
      </c>
      <c r="T12" s="113">
        <v>11681</v>
      </c>
      <c r="U12" s="113">
        <v>3098</v>
      </c>
      <c r="V12" s="113">
        <v>3885</v>
      </c>
      <c r="W12" s="113">
        <v>3388</v>
      </c>
      <c r="X12" s="113">
        <v>11972</v>
      </c>
    </row>
    <row r="13" spans="1:24" ht="13.5" customHeight="1" x14ac:dyDescent="0.15">
      <c r="B13" s="71"/>
      <c r="C13" s="98">
        <v>9</v>
      </c>
      <c r="D13" s="30"/>
      <c r="E13" s="113">
        <v>1260</v>
      </c>
      <c r="F13" s="113">
        <v>1733</v>
      </c>
      <c r="G13" s="113">
        <v>1485</v>
      </c>
      <c r="H13" s="113">
        <v>76241</v>
      </c>
      <c r="I13" s="113">
        <v>998</v>
      </c>
      <c r="J13" s="113">
        <v>1260</v>
      </c>
      <c r="K13" s="113">
        <v>1122</v>
      </c>
      <c r="L13" s="113">
        <v>67078</v>
      </c>
      <c r="M13" s="113">
        <v>1890</v>
      </c>
      <c r="N13" s="113">
        <v>2730</v>
      </c>
      <c r="O13" s="113">
        <v>2422</v>
      </c>
      <c r="P13" s="113">
        <v>5754</v>
      </c>
      <c r="Q13" s="113">
        <v>714</v>
      </c>
      <c r="R13" s="113">
        <v>966</v>
      </c>
      <c r="S13" s="113">
        <v>777</v>
      </c>
      <c r="T13" s="113">
        <v>14010</v>
      </c>
      <c r="U13" s="113">
        <v>2940</v>
      </c>
      <c r="V13" s="113">
        <v>3885</v>
      </c>
      <c r="W13" s="113">
        <v>3315</v>
      </c>
      <c r="X13" s="113">
        <v>15832</v>
      </c>
    </row>
    <row r="14" spans="1:24" ht="13.5" customHeight="1" x14ac:dyDescent="0.15">
      <c r="B14" s="71"/>
      <c r="C14" s="98">
        <v>10</v>
      </c>
      <c r="D14" s="30"/>
      <c r="E14" s="113">
        <v>1470</v>
      </c>
      <c r="F14" s="113">
        <v>2095</v>
      </c>
      <c r="G14" s="113">
        <v>1622</v>
      </c>
      <c r="H14" s="113">
        <v>76306</v>
      </c>
      <c r="I14" s="113">
        <v>1050</v>
      </c>
      <c r="J14" s="113">
        <v>1281</v>
      </c>
      <c r="K14" s="113">
        <v>1141</v>
      </c>
      <c r="L14" s="113">
        <v>51746</v>
      </c>
      <c r="M14" s="113">
        <v>1782</v>
      </c>
      <c r="N14" s="113">
        <v>2730</v>
      </c>
      <c r="O14" s="113">
        <v>2305</v>
      </c>
      <c r="P14" s="113">
        <v>3316</v>
      </c>
      <c r="Q14" s="113">
        <v>693</v>
      </c>
      <c r="R14" s="113">
        <v>893</v>
      </c>
      <c r="S14" s="113">
        <v>760</v>
      </c>
      <c r="T14" s="113">
        <v>11347</v>
      </c>
      <c r="U14" s="113">
        <v>3045</v>
      </c>
      <c r="V14" s="113">
        <v>3780</v>
      </c>
      <c r="W14" s="113">
        <v>3301</v>
      </c>
      <c r="X14" s="113">
        <v>13497</v>
      </c>
    </row>
    <row r="15" spans="1:24" ht="13.5" customHeight="1" x14ac:dyDescent="0.15">
      <c r="B15" s="71"/>
      <c r="C15" s="98">
        <v>11</v>
      </c>
      <c r="D15" s="30"/>
      <c r="E15" s="113">
        <v>1733</v>
      </c>
      <c r="F15" s="113">
        <v>2205</v>
      </c>
      <c r="G15" s="113">
        <v>1922</v>
      </c>
      <c r="H15" s="113">
        <v>58053</v>
      </c>
      <c r="I15" s="113">
        <v>1050</v>
      </c>
      <c r="J15" s="113">
        <v>1260</v>
      </c>
      <c r="K15" s="113">
        <v>1136</v>
      </c>
      <c r="L15" s="113">
        <v>43378</v>
      </c>
      <c r="M15" s="113">
        <v>1575</v>
      </c>
      <c r="N15" s="113">
        <v>2310</v>
      </c>
      <c r="O15" s="113">
        <v>1937</v>
      </c>
      <c r="P15" s="113">
        <v>4291</v>
      </c>
      <c r="Q15" s="113">
        <v>735</v>
      </c>
      <c r="R15" s="113">
        <v>891</v>
      </c>
      <c r="S15" s="113">
        <v>782</v>
      </c>
      <c r="T15" s="113">
        <v>9612</v>
      </c>
      <c r="U15" s="113">
        <v>3255</v>
      </c>
      <c r="V15" s="113">
        <v>3885</v>
      </c>
      <c r="W15" s="113">
        <v>3542</v>
      </c>
      <c r="X15" s="113">
        <v>11446</v>
      </c>
    </row>
    <row r="16" spans="1:24" ht="13.5" customHeight="1" x14ac:dyDescent="0.15">
      <c r="B16" s="71"/>
      <c r="C16" s="98">
        <v>12</v>
      </c>
      <c r="D16" s="30"/>
      <c r="E16" s="113">
        <v>1785</v>
      </c>
      <c r="F16" s="113">
        <v>2373</v>
      </c>
      <c r="G16" s="113">
        <v>1948</v>
      </c>
      <c r="H16" s="113">
        <v>101816</v>
      </c>
      <c r="I16" s="113">
        <v>1050</v>
      </c>
      <c r="J16" s="113">
        <v>1313</v>
      </c>
      <c r="K16" s="113">
        <v>1122</v>
      </c>
      <c r="L16" s="113">
        <v>66628</v>
      </c>
      <c r="M16" s="113">
        <v>1575</v>
      </c>
      <c r="N16" s="113">
        <v>2310</v>
      </c>
      <c r="O16" s="113">
        <v>2050</v>
      </c>
      <c r="P16" s="113">
        <v>4908</v>
      </c>
      <c r="Q16" s="113">
        <v>725</v>
      </c>
      <c r="R16" s="113">
        <v>891</v>
      </c>
      <c r="S16" s="113">
        <v>759</v>
      </c>
      <c r="T16" s="113">
        <v>12509</v>
      </c>
      <c r="U16" s="113">
        <v>3465</v>
      </c>
      <c r="V16" s="113">
        <v>4095</v>
      </c>
      <c r="W16" s="113">
        <v>3634</v>
      </c>
      <c r="X16" s="113">
        <v>18216</v>
      </c>
    </row>
    <row r="17" spans="2:24" ht="13.5" customHeight="1" x14ac:dyDescent="0.15">
      <c r="B17" s="71" t="s">
        <v>194</v>
      </c>
      <c r="C17" s="98">
        <v>1</v>
      </c>
      <c r="D17" s="30" t="s">
        <v>119</v>
      </c>
      <c r="E17" s="113">
        <v>1470</v>
      </c>
      <c r="F17" s="113">
        <v>1995</v>
      </c>
      <c r="G17" s="113">
        <v>1796</v>
      </c>
      <c r="H17" s="113">
        <v>67667</v>
      </c>
      <c r="I17" s="113">
        <v>1029</v>
      </c>
      <c r="J17" s="113">
        <v>1260</v>
      </c>
      <c r="K17" s="113">
        <v>1112</v>
      </c>
      <c r="L17" s="113">
        <v>60630</v>
      </c>
      <c r="M17" s="113">
        <v>1575</v>
      </c>
      <c r="N17" s="113">
        <v>2100</v>
      </c>
      <c r="O17" s="113">
        <v>1905</v>
      </c>
      <c r="P17" s="113">
        <v>3966</v>
      </c>
      <c r="Q17" s="113">
        <v>725</v>
      </c>
      <c r="R17" s="113">
        <v>872</v>
      </c>
      <c r="S17" s="113">
        <v>752</v>
      </c>
      <c r="T17" s="113">
        <v>9585</v>
      </c>
      <c r="U17" s="113">
        <v>3150</v>
      </c>
      <c r="V17" s="113">
        <v>3885</v>
      </c>
      <c r="W17" s="113">
        <v>3549</v>
      </c>
      <c r="X17" s="113">
        <v>12340</v>
      </c>
    </row>
    <row r="18" spans="2:24" ht="13.5" customHeight="1" x14ac:dyDescent="0.15">
      <c r="B18" s="71"/>
      <c r="C18" s="98">
        <v>2</v>
      </c>
      <c r="D18" s="30"/>
      <c r="E18" s="113">
        <v>1418</v>
      </c>
      <c r="F18" s="113">
        <v>1927</v>
      </c>
      <c r="G18" s="113">
        <v>1685</v>
      </c>
      <c r="H18" s="113">
        <v>49371</v>
      </c>
      <c r="I18" s="113">
        <v>998</v>
      </c>
      <c r="J18" s="113">
        <v>1260</v>
      </c>
      <c r="K18" s="113">
        <v>1121</v>
      </c>
      <c r="L18" s="113">
        <v>54763</v>
      </c>
      <c r="M18" s="113">
        <v>1565</v>
      </c>
      <c r="N18" s="113">
        <v>2310</v>
      </c>
      <c r="O18" s="113">
        <v>1923</v>
      </c>
      <c r="P18" s="113">
        <v>2917</v>
      </c>
      <c r="Q18" s="113">
        <v>683</v>
      </c>
      <c r="R18" s="113">
        <v>901</v>
      </c>
      <c r="S18" s="113">
        <v>773</v>
      </c>
      <c r="T18" s="113">
        <v>16285</v>
      </c>
      <c r="U18" s="113">
        <v>3150</v>
      </c>
      <c r="V18" s="113">
        <v>3885</v>
      </c>
      <c r="W18" s="113">
        <v>3467</v>
      </c>
      <c r="X18" s="113">
        <v>9918</v>
      </c>
    </row>
    <row r="19" spans="2:24" ht="13.5" customHeight="1" x14ac:dyDescent="0.15">
      <c r="B19" s="71"/>
      <c r="C19" s="98">
        <v>3</v>
      </c>
      <c r="D19" s="30"/>
      <c r="E19" s="113">
        <v>1365</v>
      </c>
      <c r="F19" s="113">
        <v>1785</v>
      </c>
      <c r="G19" s="113">
        <v>1546</v>
      </c>
      <c r="H19" s="113">
        <v>67134</v>
      </c>
      <c r="I19" s="113">
        <v>1050</v>
      </c>
      <c r="J19" s="113">
        <v>1260</v>
      </c>
      <c r="K19" s="113">
        <v>1121</v>
      </c>
      <c r="L19" s="113">
        <v>66237</v>
      </c>
      <c r="M19" s="113">
        <v>1575</v>
      </c>
      <c r="N19" s="113">
        <v>2520</v>
      </c>
      <c r="O19" s="113">
        <v>1901</v>
      </c>
      <c r="P19" s="113">
        <v>4871</v>
      </c>
      <c r="Q19" s="113">
        <v>683</v>
      </c>
      <c r="R19" s="113">
        <v>891</v>
      </c>
      <c r="S19" s="113">
        <v>765</v>
      </c>
      <c r="T19" s="113">
        <v>22238</v>
      </c>
      <c r="U19" s="113">
        <v>3150</v>
      </c>
      <c r="V19" s="113">
        <v>3675</v>
      </c>
      <c r="W19" s="113">
        <v>3395</v>
      </c>
      <c r="X19" s="113">
        <v>14778</v>
      </c>
    </row>
    <row r="20" spans="2:24" ht="13.5" customHeight="1" x14ac:dyDescent="0.15">
      <c r="B20" s="71"/>
      <c r="C20" s="98">
        <v>4</v>
      </c>
      <c r="D20" s="30"/>
      <c r="E20" s="113">
        <v>1365</v>
      </c>
      <c r="F20" s="113">
        <v>1722</v>
      </c>
      <c r="G20" s="113">
        <v>1500</v>
      </c>
      <c r="H20" s="113">
        <v>48092</v>
      </c>
      <c r="I20" s="113">
        <v>1050</v>
      </c>
      <c r="J20" s="113">
        <v>1281</v>
      </c>
      <c r="K20" s="113">
        <v>1126</v>
      </c>
      <c r="L20" s="113">
        <v>41515</v>
      </c>
      <c r="M20" s="113">
        <v>1722</v>
      </c>
      <c r="N20" s="113">
        <v>2709</v>
      </c>
      <c r="O20" s="113">
        <v>2075</v>
      </c>
      <c r="P20" s="113">
        <v>5850</v>
      </c>
      <c r="Q20" s="113">
        <v>735</v>
      </c>
      <c r="R20" s="113">
        <v>945</v>
      </c>
      <c r="S20" s="113">
        <v>817</v>
      </c>
      <c r="T20" s="113">
        <v>11800</v>
      </c>
      <c r="U20" s="113">
        <v>3360</v>
      </c>
      <c r="V20" s="113">
        <v>4095</v>
      </c>
      <c r="W20" s="113">
        <v>3608</v>
      </c>
      <c r="X20" s="113">
        <v>8357</v>
      </c>
    </row>
    <row r="21" spans="2:24" ht="13.5" customHeight="1" x14ac:dyDescent="0.15">
      <c r="B21" s="71"/>
      <c r="C21" s="98">
        <v>5</v>
      </c>
      <c r="D21" s="30"/>
      <c r="E21" s="113">
        <v>1260</v>
      </c>
      <c r="F21" s="113">
        <v>1575</v>
      </c>
      <c r="G21" s="113">
        <v>1434</v>
      </c>
      <c r="H21" s="113">
        <v>95011</v>
      </c>
      <c r="I21" s="113">
        <v>945</v>
      </c>
      <c r="J21" s="113">
        <v>1365</v>
      </c>
      <c r="K21" s="113">
        <v>1103</v>
      </c>
      <c r="L21" s="113">
        <v>71487</v>
      </c>
      <c r="M21" s="113">
        <v>1890</v>
      </c>
      <c r="N21" s="113">
        <v>2730</v>
      </c>
      <c r="O21" s="113">
        <v>2196</v>
      </c>
      <c r="P21" s="113">
        <v>8475</v>
      </c>
      <c r="Q21" s="113">
        <v>735</v>
      </c>
      <c r="R21" s="113">
        <v>947</v>
      </c>
      <c r="S21" s="113">
        <v>825</v>
      </c>
      <c r="T21" s="113">
        <v>19202</v>
      </c>
      <c r="U21" s="113">
        <v>3045</v>
      </c>
      <c r="V21" s="113">
        <v>4410</v>
      </c>
      <c r="W21" s="113">
        <v>3586</v>
      </c>
      <c r="X21" s="113">
        <v>14481</v>
      </c>
    </row>
    <row r="22" spans="2:24" ht="13.5" customHeight="1" x14ac:dyDescent="0.15">
      <c r="B22" s="71"/>
      <c r="C22" s="98">
        <v>6</v>
      </c>
      <c r="D22" s="30"/>
      <c r="E22" s="113">
        <v>1208</v>
      </c>
      <c r="F22" s="113">
        <v>1554</v>
      </c>
      <c r="G22" s="113">
        <v>1369</v>
      </c>
      <c r="H22" s="113">
        <v>88465</v>
      </c>
      <c r="I22" s="113">
        <v>893</v>
      </c>
      <c r="J22" s="113">
        <v>1260</v>
      </c>
      <c r="K22" s="113">
        <v>1072</v>
      </c>
      <c r="L22" s="113">
        <v>73064</v>
      </c>
      <c r="M22" s="113">
        <v>1575</v>
      </c>
      <c r="N22" s="113">
        <v>2573</v>
      </c>
      <c r="O22" s="113">
        <v>1999</v>
      </c>
      <c r="P22" s="113">
        <v>6316</v>
      </c>
      <c r="Q22" s="113">
        <v>683</v>
      </c>
      <c r="R22" s="113">
        <v>966</v>
      </c>
      <c r="S22" s="113">
        <v>819</v>
      </c>
      <c r="T22" s="113">
        <v>16366</v>
      </c>
      <c r="U22" s="113">
        <v>3150</v>
      </c>
      <c r="V22" s="113">
        <v>3780</v>
      </c>
      <c r="W22" s="113">
        <v>3369</v>
      </c>
      <c r="X22" s="113">
        <v>14306</v>
      </c>
    </row>
    <row r="23" spans="2:24" ht="13.5" customHeight="1" x14ac:dyDescent="0.15">
      <c r="B23" s="157"/>
      <c r="C23" s="158">
        <v>7</v>
      </c>
      <c r="D23" s="159"/>
      <c r="E23" s="160">
        <v>1200</v>
      </c>
      <c r="F23" s="160">
        <v>1470</v>
      </c>
      <c r="G23" s="160">
        <v>1325</v>
      </c>
      <c r="H23" s="160">
        <v>48836</v>
      </c>
      <c r="I23" s="160">
        <v>845</v>
      </c>
      <c r="J23" s="160">
        <v>1215</v>
      </c>
      <c r="K23" s="160">
        <v>1052</v>
      </c>
      <c r="L23" s="160">
        <v>39778</v>
      </c>
      <c r="M23" s="160">
        <v>1523</v>
      </c>
      <c r="N23" s="160">
        <v>2472</v>
      </c>
      <c r="O23" s="160">
        <v>1891</v>
      </c>
      <c r="P23" s="160">
        <v>5440</v>
      </c>
      <c r="Q23" s="160">
        <v>683</v>
      </c>
      <c r="R23" s="160">
        <v>998</v>
      </c>
      <c r="S23" s="160">
        <v>792</v>
      </c>
      <c r="T23" s="160">
        <v>9544</v>
      </c>
      <c r="U23" s="160">
        <v>3150</v>
      </c>
      <c r="V23" s="160">
        <v>3780</v>
      </c>
      <c r="W23" s="160">
        <v>3415</v>
      </c>
      <c r="X23" s="160">
        <v>7874</v>
      </c>
    </row>
    <row r="24" spans="2:24" ht="13.5" customHeight="1" x14ac:dyDescent="0.15">
      <c r="B24" s="161" t="s">
        <v>165</v>
      </c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pans="2:24" ht="13.5" customHeight="1" x14ac:dyDescent="0.15">
      <c r="B25" s="135">
        <v>7</v>
      </c>
      <c r="C25" s="165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2:24" ht="13.5" customHeight="1" x14ac:dyDescent="0.15">
      <c r="B26" s="167" t="s">
        <v>166</v>
      </c>
      <c r="C26" s="165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spans="2:24" ht="13.5" customHeight="1" x14ac:dyDescent="0.15">
      <c r="B27" s="169"/>
      <c r="C27" s="170" t="s">
        <v>272</v>
      </c>
      <c r="D27" s="168"/>
      <c r="E27" s="171">
        <v>1208</v>
      </c>
      <c r="F27" s="171">
        <v>1470</v>
      </c>
      <c r="G27" s="171">
        <v>1324</v>
      </c>
      <c r="H27" s="171">
        <v>12605</v>
      </c>
      <c r="I27" s="171">
        <v>893</v>
      </c>
      <c r="J27" s="171">
        <v>1208</v>
      </c>
      <c r="K27" s="171">
        <v>1064</v>
      </c>
      <c r="L27" s="171">
        <v>16843</v>
      </c>
      <c r="M27" s="171">
        <v>1575</v>
      </c>
      <c r="N27" s="171">
        <v>2472</v>
      </c>
      <c r="O27" s="171">
        <v>1809</v>
      </c>
      <c r="P27" s="171">
        <v>1810</v>
      </c>
      <c r="Q27" s="171">
        <v>683</v>
      </c>
      <c r="R27" s="171">
        <v>947</v>
      </c>
      <c r="S27" s="171">
        <v>839</v>
      </c>
      <c r="T27" s="171">
        <v>2698</v>
      </c>
      <c r="U27" s="171">
        <v>3150</v>
      </c>
      <c r="V27" s="171">
        <v>3780</v>
      </c>
      <c r="W27" s="171">
        <v>3396</v>
      </c>
      <c r="X27" s="171">
        <v>2036</v>
      </c>
    </row>
    <row r="28" spans="2:24" ht="13.5" customHeight="1" x14ac:dyDescent="0.15">
      <c r="B28" s="167" t="s">
        <v>167</v>
      </c>
      <c r="C28" s="165"/>
      <c r="D28" s="168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spans="2:24" ht="13.5" customHeight="1" x14ac:dyDescent="0.15">
      <c r="B29" s="169"/>
      <c r="C29" s="170" t="s">
        <v>273</v>
      </c>
      <c r="D29" s="168"/>
      <c r="E29" s="142">
        <v>1208</v>
      </c>
      <c r="F29" s="142">
        <v>1470</v>
      </c>
      <c r="G29" s="142">
        <v>1362</v>
      </c>
      <c r="H29" s="171">
        <v>7277</v>
      </c>
      <c r="I29" s="142">
        <v>893</v>
      </c>
      <c r="J29" s="142">
        <v>1215</v>
      </c>
      <c r="K29" s="142">
        <v>1090</v>
      </c>
      <c r="L29" s="171">
        <v>4727</v>
      </c>
      <c r="M29" s="142">
        <v>1523</v>
      </c>
      <c r="N29" s="142">
        <v>2153</v>
      </c>
      <c r="O29" s="142">
        <v>1658</v>
      </c>
      <c r="P29" s="171">
        <v>1105</v>
      </c>
      <c r="Q29" s="142">
        <v>683</v>
      </c>
      <c r="R29" s="142">
        <v>947</v>
      </c>
      <c r="S29" s="142">
        <v>750</v>
      </c>
      <c r="T29" s="171">
        <v>2435</v>
      </c>
      <c r="U29" s="142">
        <v>3150</v>
      </c>
      <c r="V29" s="142">
        <v>3780</v>
      </c>
      <c r="W29" s="142">
        <v>3471</v>
      </c>
      <c r="X29" s="171">
        <v>1754</v>
      </c>
    </row>
    <row r="30" spans="2:24" ht="13.5" customHeight="1" x14ac:dyDescent="0.15">
      <c r="B30" s="167" t="s">
        <v>168</v>
      </c>
      <c r="C30" s="165"/>
      <c r="D30" s="168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2:24" ht="13.5" customHeight="1" x14ac:dyDescent="0.15">
      <c r="B31" s="169"/>
      <c r="C31" s="170" t="s">
        <v>274</v>
      </c>
      <c r="D31" s="168"/>
      <c r="E31" s="171">
        <v>1239</v>
      </c>
      <c r="F31" s="171">
        <v>1419</v>
      </c>
      <c r="G31" s="171">
        <v>1309</v>
      </c>
      <c r="H31" s="171">
        <v>16921</v>
      </c>
      <c r="I31" s="171">
        <v>945</v>
      </c>
      <c r="J31" s="171">
        <v>1103</v>
      </c>
      <c r="K31" s="171">
        <v>1024</v>
      </c>
      <c r="L31" s="171">
        <v>6883</v>
      </c>
      <c r="M31" s="171">
        <v>1785</v>
      </c>
      <c r="N31" s="171">
        <v>2310</v>
      </c>
      <c r="O31" s="171">
        <v>2007</v>
      </c>
      <c r="P31" s="171">
        <v>1087</v>
      </c>
      <c r="Q31" s="171">
        <v>683</v>
      </c>
      <c r="R31" s="171">
        <v>947</v>
      </c>
      <c r="S31" s="171">
        <v>753</v>
      </c>
      <c r="T31" s="171">
        <v>2094</v>
      </c>
      <c r="U31" s="171">
        <v>3150</v>
      </c>
      <c r="V31" s="171">
        <v>3675</v>
      </c>
      <c r="W31" s="171">
        <v>3400</v>
      </c>
      <c r="X31" s="171">
        <v>1549</v>
      </c>
    </row>
    <row r="32" spans="2:24" ht="13.5" customHeight="1" x14ac:dyDescent="0.15">
      <c r="B32" s="167" t="s">
        <v>169</v>
      </c>
      <c r="C32" s="165"/>
      <c r="D32" s="168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2:24" ht="13.5" customHeight="1" x14ac:dyDescent="0.15">
      <c r="B33" s="169"/>
      <c r="C33" s="170" t="s">
        <v>275</v>
      </c>
      <c r="D33" s="168"/>
      <c r="E33" s="171">
        <v>1200</v>
      </c>
      <c r="F33" s="171">
        <v>1470</v>
      </c>
      <c r="G33" s="171">
        <v>1316</v>
      </c>
      <c r="H33" s="171">
        <v>12033</v>
      </c>
      <c r="I33" s="171">
        <v>845</v>
      </c>
      <c r="J33" s="171">
        <v>1155</v>
      </c>
      <c r="K33" s="171">
        <v>1033</v>
      </c>
      <c r="L33" s="171">
        <v>11325</v>
      </c>
      <c r="M33" s="171">
        <v>1785</v>
      </c>
      <c r="N33" s="171">
        <v>2439</v>
      </c>
      <c r="O33" s="171">
        <v>2120</v>
      </c>
      <c r="P33" s="171">
        <v>1438</v>
      </c>
      <c r="Q33" s="171">
        <v>683</v>
      </c>
      <c r="R33" s="171">
        <v>998</v>
      </c>
      <c r="S33" s="171">
        <v>823</v>
      </c>
      <c r="T33" s="171">
        <v>2317</v>
      </c>
      <c r="U33" s="171">
        <v>3150</v>
      </c>
      <c r="V33" s="171">
        <v>3675</v>
      </c>
      <c r="W33" s="171">
        <v>3407</v>
      </c>
      <c r="X33" s="171">
        <v>2535</v>
      </c>
    </row>
    <row r="34" spans="2:24" ht="13.5" customHeight="1" x14ac:dyDescent="0.15">
      <c r="B34" s="167" t="s">
        <v>170</v>
      </c>
      <c r="C34" s="165"/>
      <c r="D34" s="16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2:24" ht="13.5" customHeight="1" x14ac:dyDescent="0.15"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 t="s">
        <v>46</v>
      </c>
      <c r="C37" s="81" t="s">
        <v>149</v>
      </c>
      <c r="D37" s="81"/>
    </row>
    <row r="38" spans="2:24" ht="13.5" customHeight="1" x14ac:dyDescent="0.15">
      <c r="B38" s="24" t="s">
        <v>34</v>
      </c>
      <c r="C38" s="81" t="s">
        <v>48</v>
      </c>
      <c r="D38" s="81"/>
    </row>
    <row r="39" spans="2:24" ht="13.5" customHeight="1" x14ac:dyDescent="0.15">
      <c r="B39" s="24"/>
      <c r="C39" s="81"/>
      <c r="D39" s="81"/>
    </row>
    <row r="40" spans="2:24" ht="13.5" customHeight="1" x14ac:dyDescent="0.15">
      <c r="B40" s="24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12" priority="2" stopIfTrue="1" operator="lessThanOrEqual">
      <formula>0</formula>
    </cfRule>
  </conditionalFormatting>
  <conditionalFormatting sqref="B35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tr">
        <f>'近　乳2'!B2&amp;"　（つづき）"</f>
        <v>(3)乳牛チルド「2」の品目別価格　（つづき）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219</v>
      </c>
      <c r="D5" s="102"/>
      <c r="E5" s="124" t="s">
        <v>243</v>
      </c>
      <c r="F5" s="125"/>
      <c r="G5" s="125"/>
      <c r="H5" s="126"/>
      <c r="I5" s="124" t="s">
        <v>256</v>
      </c>
      <c r="J5" s="125"/>
      <c r="K5" s="125"/>
      <c r="L5" s="126"/>
      <c r="M5" s="124" t="s">
        <v>257</v>
      </c>
      <c r="N5" s="125"/>
      <c r="O5" s="125"/>
      <c r="P5" s="126"/>
      <c r="Q5" s="124" t="s">
        <v>258</v>
      </c>
      <c r="R5" s="125"/>
      <c r="S5" s="125"/>
      <c r="T5" s="126"/>
      <c r="U5" s="124" t="s">
        <v>259</v>
      </c>
      <c r="V5" s="125"/>
      <c r="W5" s="125"/>
      <c r="X5" s="126"/>
    </row>
    <row r="6" spans="1:24" ht="13.5" customHeight="1" x14ac:dyDescent="0.15">
      <c r="B6" s="106" t="s">
        <v>244</v>
      </c>
      <c r="C6" s="127"/>
      <c r="D6" s="10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  <c r="Q6" s="129" t="s">
        <v>29</v>
      </c>
      <c r="R6" s="129" t="s">
        <v>30</v>
      </c>
      <c r="S6" s="129" t="s">
        <v>245</v>
      </c>
      <c r="T6" s="129" t="s">
        <v>21</v>
      </c>
      <c r="U6" s="129" t="s">
        <v>29</v>
      </c>
      <c r="V6" s="129" t="s">
        <v>30</v>
      </c>
      <c r="W6" s="129" t="s">
        <v>245</v>
      </c>
      <c r="X6" s="129" t="s">
        <v>21</v>
      </c>
    </row>
    <row r="7" spans="1:24" ht="13.5" customHeight="1" x14ac:dyDescent="0.15">
      <c r="B7" s="10"/>
      <c r="C7" s="12"/>
      <c r="D7" s="18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  <c r="Q7" s="130"/>
      <c r="R7" s="130"/>
      <c r="S7" s="130" t="s">
        <v>246</v>
      </c>
      <c r="T7" s="130"/>
      <c r="U7" s="130"/>
      <c r="V7" s="130"/>
      <c r="W7" s="130" t="s">
        <v>246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2310</v>
      </c>
      <c r="F8" s="110">
        <v>3255</v>
      </c>
      <c r="G8" s="110">
        <v>2787</v>
      </c>
      <c r="H8" s="110">
        <v>483692</v>
      </c>
      <c r="I8" s="110">
        <v>609</v>
      </c>
      <c r="J8" s="110">
        <v>1271</v>
      </c>
      <c r="K8" s="110">
        <v>973</v>
      </c>
      <c r="L8" s="110">
        <v>705003</v>
      </c>
      <c r="M8" s="110">
        <v>998</v>
      </c>
      <c r="N8" s="110">
        <v>1468</v>
      </c>
      <c r="O8" s="110">
        <v>1230</v>
      </c>
      <c r="P8" s="110">
        <v>255323</v>
      </c>
      <c r="Q8" s="110">
        <v>1029</v>
      </c>
      <c r="R8" s="110">
        <v>1470</v>
      </c>
      <c r="S8" s="110">
        <v>1227</v>
      </c>
      <c r="T8" s="110">
        <v>221583</v>
      </c>
      <c r="U8" s="110">
        <v>998</v>
      </c>
      <c r="V8" s="110">
        <v>1449</v>
      </c>
      <c r="W8" s="110">
        <v>1236</v>
      </c>
      <c r="X8" s="110">
        <v>196086</v>
      </c>
    </row>
    <row r="9" spans="1:24" ht="13.5" customHeight="1" x14ac:dyDescent="0.15">
      <c r="B9" s="71"/>
      <c r="C9" s="98">
        <v>20</v>
      </c>
      <c r="D9" s="19"/>
      <c r="E9" s="113">
        <v>2100</v>
      </c>
      <c r="F9" s="113">
        <v>3150</v>
      </c>
      <c r="G9" s="113">
        <v>2575</v>
      </c>
      <c r="H9" s="113">
        <v>532679</v>
      </c>
      <c r="I9" s="113">
        <v>630</v>
      </c>
      <c r="J9" s="113">
        <v>1174</v>
      </c>
      <c r="K9" s="113">
        <v>899</v>
      </c>
      <c r="L9" s="113">
        <v>862602</v>
      </c>
      <c r="M9" s="113">
        <v>1029</v>
      </c>
      <c r="N9" s="113">
        <v>1450</v>
      </c>
      <c r="O9" s="113">
        <v>1223</v>
      </c>
      <c r="P9" s="113">
        <v>286916</v>
      </c>
      <c r="Q9" s="113">
        <v>1029</v>
      </c>
      <c r="R9" s="113">
        <v>1418</v>
      </c>
      <c r="S9" s="113">
        <v>1219</v>
      </c>
      <c r="T9" s="113">
        <v>256529</v>
      </c>
      <c r="U9" s="113">
        <v>1029</v>
      </c>
      <c r="V9" s="113">
        <v>1449</v>
      </c>
      <c r="W9" s="113">
        <v>1210</v>
      </c>
      <c r="X9" s="113">
        <v>240924</v>
      </c>
    </row>
    <row r="10" spans="1:24" ht="13.5" customHeight="1" x14ac:dyDescent="0.15">
      <c r="B10" s="73"/>
      <c r="C10" s="156">
        <v>21</v>
      </c>
      <c r="D10" s="12"/>
      <c r="E10" s="117">
        <v>2069</v>
      </c>
      <c r="F10" s="117">
        <v>3150</v>
      </c>
      <c r="G10" s="117">
        <v>2495</v>
      </c>
      <c r="H10" s="117">
        <v>521507</v>
      </c>
      <c r="I10" s="117">
        <v>578</v>
      </c>
      <c r="J10" s="117">
        <v>1050</v>
      </c>
      <c r="K10" s="117">
        <v>845</v>
      </c>
      <c r="L10" s="117">
        <v>757747</v>
      </c>
      <c r="M10" s="117">
        <v>1029</v>
      </c>
      <c r="N10" s="117">
        <v>1449</v>
      </c>
      <c r="O10" s="117">
        <v>1229</v>
      </c>
      <c r="P10" s="117">
        <v>286022</v>
      </c>
      <c r="Q10" s="117">
        <v>1050</v>
      </c>
      <c r="R10" s="117">
        <v>1464</v>
      </c>
      <c r="S10" s="117">
        <v>1219</v>
      </c>
      <c r="T10" s="117">
        <v>239136</v>
      </c>
      <c r="U10" s="117">
        <v>1029</v>
      </c>
      <c r="V10" s="117">
        <v>1462</v>
      </c>
      <c r="W10" s="117">
        <v>1205</v>
      </c>
      <c r="X10" s="117">
        <v>218771</v>
      </c>
    </row>
    <row r="11" spans="1:24" ht="13.5" customHeight="1" x14ac:dyDescent="0.15">
      <c r="B11" s="77" t="s">
        <v>190</v>
      </c>
      <c r="C11" s="131">
        <v>7</v>
      </c>
      <c r="D11" s="17" t="s">
        <v>119</v>
      </c>
      <c r="E11" s="110">
        <v>2205</v>
      </c>
      <c r="F11" s="110">
        <v>2730</v>
      </c>
      <c r="G11" s="110">
        <v>2464</v>
      </c>
      <c r="H11" s="110">
        <v>37841</v>
      </c>
      <c r="I11" s="110">
        <v>735</v>
      </c>
      <c r="J11" s="110">
        <v>1019</v>
      </c>
      <c r="K11" s="110">
        <v>848</v>
      </c>
      <c r="L11" s="110">
        <v>59806</v>
      </c>
      <c r="M11" s="110">
        <v>1103</v>
      </c>
      <c r="N11" s="110">
        <v>1334</v>
      </c>
      <c r="O11" s="110">
        <v>1237</v>
      </c>
      <c r="P11" s="110">
        <v>17599</v>
      </c>
      <c r="Q11" s="110">
        <v>1103</v>
      </c>
      <c r="R11" s="110">
        <v>1313</v>
      </c>
      <c r="S11" s="110">
        <v>1216</v>
      </c>
      <c r="T11" s="110">
        <v>13235</v>
      </c>
      <c r="U11" s="110">
        <v>1103</v>
      </c>
      <c r="V11" s="110">
        <v>1344</v>
      </c>
      <c r="W11" s="110">
        <v>1234</v>
      </c>
      <c r="X11" s="110">
        <v>13071</v>
      </c>
    </row>
    <row r="12" spans="1:24" ht="13.5" customHeight="1" x14ac:dyDescent="0.15">
      <c r="B12" s="71"/>
      <c r="C12" s="98">
        <v>8</v>
      </c>
      <c r="D12" s="30"/>
      <c r="E12" s="113">
        <v>2100</v>
      </c>
      <c r="F12" s="113">
        <v>2730</v>
      </c>
      <c r="G12" s="113">
        <v>2392</v>
      </c>
      <c r="H12" s="113">
        <v>41436</v>
      </c>
      <c r="I12" s="113">
        <v>735</v>
      </c>
      <c r="J12" s="113">
        <v>1050</v>
      </c>
      <c r="K12" s="113">
        <v>873</v>
      </c>
      <c r="L12" s="113">
        <v>65336</v>
      </c>
      <c r="M12" s="113">
        <v>1103</v>
      </c>
      <c r="N12" s="113">
        <v>1313</v>
      </c>
      <c r="O12" s="113">
        <v>1211</v>
      </c>
      <c r="P12" s="113">
        <v>20491</v>
      </c>
      <c r="Q12" s="113">
        <v>1050</v>
      </c>
      <c r="R12" s="113">
        <v>1313</v>
      </c>
      <c r="S12" s="113">
        <v>1195</v>
      </c>
      <c r="T12" s="113">
        <v>17025</v>
      </c>
      <c r="U12" s="113">
        <v>1050</v>
      </c>
      <c r="V12" s="113">
        <v>1313</v>
      </c>
      <c r="W12" s="113">
        <v>1183</v>
      </c>
      <c r="X12" s="113">
        <v>17625</v>
      </c>
    </row>
    <row r="13" spans="1:24" ht="13.5" customHeight="1" x14ac:dyDescent="0.15">
      <c r="B13" s="71"/>
      <c r="C13" s="98">
        <v>9</v>
      </c>
      <c r="D13" s="30"/>
      <c r="E13" s="113">
        <v>2100</v>
      </c>
      <c r="F13" s="113">
        <v>2730</v>
      </c>
      <c r="G13" s="113">
        <v>2417</v>
      </c>
      <c r="H13" s="113">
        <v>50654</v>
      </c>
      <c r="I13" s="113">
        <v>683</v>
      </c>
      <c r="J13" s="113">
        <v>1030</v>
      </c>
      <c r="K13" s="113">
        <v>816</v>
      </c>
      <c r="L13" s="113">
        <v>73905</v>
      </c>
      <c r="M13" s="113">
        <v>1029</v>
      </c>
      <c r="N13" s="113">
        <v>1313</v>
      </c>
      <c r="O13" s="113">
        <v>1160</v>
      </c>
      <c r="P13" s="113">
        <v>30263</v>
      </c>
      <c r="Q13" s="113">
        <v>1050</v>
      </c>
      <c r="R13" s="113">
        <v>1313</v>
      </c>
      <c r="S13" s="113">
        <v>1150</v>
      </c>
      <c r="T13" s="113">
        <v>24073</v>
      </c>
      <c r="U13" s="113">
        <v>1029</v>
      </c>
      <c r="V13" s="113">
        <v>1313</v>
      </c>
      <c r="W13" s="113">
        <v>1131</v>
      </c>
      <c r="X13" s="113">
        <v>21512</v>
      </c>
    </row>
    <row r="14" spans="1:24" ht="13.5" customHeight="1" x14ac:dyDescent="0.15">
      <c r="B14" s="71"/>
      <c r="C14" s="98">
        <v>10</v>
      </c>
      <c r="D14" s="30"/>
      <c r="E14" s="113">
        <v>2237</v>
      </c>
      <c r="F14" s="113">
        <v>2730</v>
      </c>
      <c r="G14" s="113">
        <v>2453</v>
      </c>
      <c r="H14" s="113">
        <v>35925</v>
      </c>
      <c r="I14" s="113">
        <v>683</v>
      </c>
      <c r="J14" s="113">
        <v>893</v>
      </c>
      <c r="K14" s="113">
        <v>791</v>
      </c>
      <c r="L14" s="113">
        <v>57226</v>
      </c>
      <c r="M14" s="113">
        <v>1050</v>
      </c>
      <c r="N14" s="113">
        <v>1260</v>
      </c>
      <c r="O14" s="113">
        <v>1150</v>
      </c>
      <c r="P14" s="113">
        <v>21787</v>
      </c>
      <c r="Q14" s="113">
        <v>1050</v>
      </c>
      <c r="R14" s="113">
        <v>1281</v>
      </c>
      <c r="S14" s="113">
        <v>1130</v>
      </c>
      <c r="T14" s="113">
        <v>18685</v>
      </c>
      <c r="U14" s="113">
        <v>1050</v>
      </c>
      <c r="V14" s="113">
        <v>1281</v>
      </c>
      <c r="W14" s="113">
        <v>1114</v>
      </c>
      <c r="X14" s="113">
        <v>16183</v>
      </c>
    </row>
    <row r="15" spans="1:24" ht="13.5" customHeight="1" x14ac:dyDescent="0.15">
      <c r="B15" s="71"/>
      <c r="C15" s="98">
        <v>11</v>
      </c>
      <c r="D15" s="30"/>
      <c r="E15" s="113">
        <v>2363</v>
      </c>
      <c r="F15" s="113">
        <v>2783</v>
      </c>
      <c r="G15" s="113">
        <v>2555</v>
      </c>
      <c r="H15" s="113">
        <v>40056</v>
      </c>
      <c r="I15" s="113">
        <v>630</v>
      </c>
      <c r="J15" s="113">
        <v>840</v>
      </c>
      <c r="K15" s="113">
        <v>768</v>
      </c>
      <c r="L15" s="113">
        <v>44233</v>
      </c>
      <c r="M15" s="113">
        <v>1050</v>
      </c>
      <c r="N15" s="113">
        <v>1260</v>
      </c>
      <c r="O15" s="113">
        <v>1132</v>
      </c>
      <c r="P15" s="113">
        <v>19633</v>
      </c>
      <c r="Q15" s="113">
        <v>1050</v>
      </c>
      <c r="R15" s="113">
        <v>1260</v>
      </c>
      <c r="S15" s="113">
        <v>1134</v>
      </c>
      <c r="T15" s="113">
        <v>15652</v>
      </c>
      <c r="U15" s="113">
        <v>1050</v>
      </c>
      <c r="V15" s="113">
        <v>1281</v>
      </c>
      <c r="W15" s="113">
        <v>1108</v>
      </c>
      <c r="X15" s="113">
        <v>14642</v>
      </c>
    </row>
    <row r="16" spans="1:24" ht="13.5" customHeight="1" x14ac:dyDescent="0.15">
      <c r="B16" s="71"/>
      <c r="C16" s="98">
        <v>12</v>
      </c>
      <c r="D16" s="30"/>
      <c r="E16" s="113">
        <v>2415</v>
      </c>
      <c r="F16" s="113">
        <v>2940</v>
      </c>
      <c r="G16" s="113">
        <v>2642</v>
      </c>
      <c r="H16" s="113">
        <v>60081</v>
      </c>
      <c r="I16" s="113">
        <v>578</v>
      </c>
      <c r="J16" s="113">
        <v>882</v>
      </c>
      <c r="K16" s="113">
        <v>747</v>
      </c>
      <c r="L16" s="113">
        <v>60642</v>
      </c>
      <c r="M16" s="113">
        <v>1050</v>
      </c>
      <c r="N16" s="113">
        <v>1313</v>
      </c>
      <c r="O16" s="113">
        <v>1114</v>
      </c>
      <c r="P16" s="113">
        <v>23715</v>
      </c>
      <c r="Q16" s="113">
        <v>1050</v>
      </c>
      <c r="R16" s="113">
        <v>1313</v>
      </c>
      <c r="S16" s="113">
        <v>1117</v>
      </c>
      <c r="T16" s="113">
        <v>18760</v>
      </c>
      <c r="U16" s="113">
        <v>1050</v>
      </c>
      <c r="V16" s="113">
        <v>1313</v>
      </c>
      <c r="W16" s="113">
        <v>1117</v>
      </c>
      <c r="X16" s="113">
        <v>17718</v>
      </c>
    </row>
    <row r="17" spans="2:24" ht="13.5" customHeight="1" x14ac:dyDescent="0.15">
      <c r="B17" s="71" t="s">
        <v>194</v>
      </c>
      <c r="C17" s="98">
        <v>1</v>
      </c>
      <c r="D17" s="30" t="s">
        <v>119</v>
      </c>
      <c r="E17" s="113">
        <v>2363</v>
      </c>
      <c r="F17" s="113">
        <v>2783</v>
      </c>
      <c r="G17" s="113">
        <v>2564</v>
      </c>
      <c r="H17" s="113">
        <v>36522</v>
      </c>
      <c r="I17" s="113">
        <v>630</v>
      </c>
      <c r="J17" s="113">
        <v>788</v>
      </c>
      <c r="K17" s="113">
        <v>739</v>
      </c>
      <c r="L17" s="113">
        <v>48050</v>
      </c>
      <c r="M17" s="113">
        <v>998</v>
      </c>
      <c r="N17" s="113">
        <v>1313</v>
      </c>
      <c r="O17" s="113">
        <v>1129</v>
      </c>
      <c r="P17" s="113">
        <v>22323</v>
      </c>
      <c r="Q17" s="113">
        <v>998</v>
      </c>
      <c r="R17" s="113">
        <v>1281</v>
      </c>
      <c r="S17" s="113">
        <v>1111</v>
      </c>
      <c r="T17" s="113">
        <v>20421</v>
      </c>
      <c r="U17" s="113">
        <v>998</v>
      </c>
      <c r="V17" s="113">
        <v>1271</v>
      </c>
      <c r="W17" s="113">
        <v>1112</v>
      </c>
      <c r="X17" s="113">
        <v>20676</v>
      </c>
    </row>
    <row r="18" spans="2:24" ht="13.5" customHeight="1" x14ac:dyDescent="0.15">
      <c r="B18" s="71"/>
      <c r="C18" s="98">
        <v>2</v>
      </c>
      <c r="D18" s="30"/>
      <c r="E18" s="113">
        <v>2310</v>
      </c>
      <c r="F18" s="113">
        <v>2835</v>
      </c>
      <c r="G18" s="113">
        <v>2544</v>
      </c>
      <c r="H18" s="113">
        <v>26238</v>
      </c>
      <c r="I18" s="113">
        <v>683</v>
      </c>
      <c r="J18" s="113">
        <v>893</v>
      </c>
      <c r="K18" s="113">
        <v>776</v>
      </c>
      <c r="L18" s="113">
        <v>50125</v>
      </c>
      <c r="M18" s="113">
        <v>1050</v>
      </c>
      <c r="N18" s="113">
        <v>1313</v>
      </c>
      <c r="O18" s="113">
        <v>1185</v>
      </c>
      <c r="P18" s="113">
        <v>24912</v>
      </c>
      <c r="Q18" s="113">
        <v>1050</v>
      </c>
      <c r="R18" s="113">
        <v>1344</v>
      </c>
      <c r="S18" s="113">
        <v>1171</v>
      </c>
      <c r="T18" s="113">
        <v>21227</v>
      </c>
      <c r="U18" s="113">
        <v>1050</v>
      </c>
      <c r="V18" s="113">
        <v>1344</v>
      </c>
      <c r="W18" s="113">
        <v>1163</v>
      </c>
      <c r="X18" s="113">
        <v>19407</v>
      </c>
    </row>
    <row r="19" spans="2:24" ht="13.5" customHeight="1" x14ac:dyDescent="0.15">
      <c r="B19" s="71"/>
      <c r="C19" s="98">
        <v>3</v>
      </c>
      <c r="D19" s="30"/>
      <c r="E19" s="113">
        <v>2205</v>
      </c>
      <c r="F19" s="113">
        <v>2730</v>
      </c>
      <c r="G19" s="113">
        <v>2481</v>
      </c>
      <c r="H19" s="113">
        <v>38351</v>
      </c>
      <c r="I19" s="113">
        <v>735</v>
      </c>
      <c r="J19" s="113">
        <v>901</v>
      </c>
      <c r="K19" s="113">
        <v>796</v>
      </c>
      <c r="L19" s="113">
        <v>77803</v>
      </c>
      <c r="M19" s="113">
        <v>1050</v>
      </c>
      <c r="N19" s="113">
        <v>1313</v>
      </c>
      <c r="O19" s="113">
        <v>1137</v>
      </c>
      <c r="P19" s="113">
        <v>26102</v>
      </c>
      <c r="Q19" s="113">
        <v>1050</v>
      </c>
      <c r="R19" s="113">
        <v>1313</v>
      </c>
      <c r="S19" s="113">
        <v>1140</v>
      </c>
      <c r="T19" s="113">
        <v>23928</v>
      </c>
      <c r="U19" s="113">
        <v>1050</v>
      </c>
      <c r="V19" s="113">
        <v>1290</v>
      </c>
      <c r="W19" s="113">
        <v>1126</v>
      </c>
      <c r="X19" s="113">
        <v>24174</v>
      </c>
    </row>
    <row r="20" spans="2:24" ht="13.5" customHeight="1" x14ac:dyDescent="0.15">
      <c r="B20" s="71"/>
      <c r="C20" s="98">
        <v>4</v>
      </c>
      <c r="D20" s="30"/>
      <c r="E20" s="113">
        <v>2415</v>
      </c>
      <c r="F20" s="113">
        <v>2835</v>
      </c>
      <c r="G20" s="113">
        <v>2560</v>
      </c>
      <c r="H20" s="113">
        <v>27166</v>
      </c>
      <c r="I20" s="113">
        <v>767</v>
      </c>
      <c r="J20" s="113">
        <v>998</v>
      </c>
      <c r="K20" s="113">
        <v>919</v>
      </c>
      <c r="L20" s="113">
        <v>53201</v>
      </c>
      <c r="M20" s="113">
        <v>1103</v>
      </c>
      <c r="N20" s="113">
        <v>1379</v>
      </c>
      <c r="O20" s="113">
        <v>1227</v>
      </c>
      <c r="P20" s="113">
        <v>18046</v>
      </c>
      <c r="Q20" s="113">
        <v>1103</v>
      </c>
      <c r="R20" s="113">
        <v>1313</v>
      </c>
      <c r="S20" s="113">
        <v>1231</v>
      </c>
      <c r="T20" s="113">
        <v>14293</v>
      </c>
      <c r="U20" s="113">
        <v>1103</v>
      </c>
      <c r="V20" s="113">
        <v>1313</v>
      </c>
      <c r="W20" s="113">
        <v>1221</v>
      </c>
      <c r="X20" s="113">
        <v>15096</v>
      </c>
    </row>
    <row r="21" spans="2:24" ht="13.5" customHeight="1" x14ac:dyDescent="0.15">
      <c r="B21" s="71"/>
      <c r="C21" s="98">
        <v>5</v>
      </c>
      <c r="D21" s="30"/>
      <c r="E21" s="113">
        <v>2100</v>
      </c>
      <c r="F21" s="113">
        <v>2993</v>
      </c>
      <c r="G21" s="113">
        <v>2481</v>
      </c>
      <c r="H21" s="113">
        <v>58392</v>
      </c>
      <c r="I21" s="113">
        <v>735</v>
      </c>
      <c r="J21" s="113">
        <v>1050</v>
      </c>
      <c r="K21" s="113">
        <v>901</v>
      </c>
      <c r="L21" s="113">
        <v>74303</v>
      </c>
      <c r="M21" s="113">
        <v>1050</v>
      </c>
      <c r="N21" s="113">
        <v>1368</v>
      </c>
      <c r="O21" s="113">
        <v>1229</v>
      </c>
      <c r="P21" s="113">
        <v>27204</v>
      </c>
      <c r="Q21" s="113">
        <v>1050</v>
      </c>
      <c r="R21" s="113">
        <v>1367</v>
      </c>
      <c r="S21" s="113">
        <v>1246</v>
      </c>
      <c r="T21" s="113">
        <v>21514</v>
      </c>
      <c r="U21" s="113">
        <v>1050</v>
      </c>
      <c r="V21" s="113">
        <v>1379</v>
      </c>
      <c r="W21" s="113">
        <v>1242</v>
      </c>
      <c r="X21" s="113">
        <v>22757</v>
      </c>
    </row>
    <row r="22" spans="2:24" ht="13.5" customHeight="1" x14ac:dyDescent="0.15">
      <c r="B22" s="71"/>
      <c r="C22" s="98">
        <v>6</v>
      </c>
      <c r="D22" s="30"/>
      <c r="E22" s="113">
        <v>2205</v>
      </c>
      <c r="F22" s="113">
        <v>2835</v>
      </c>
      <c r="G22" s="113">
        <v>2436</v>
      </c>
      <c r="H22" s="113">
        <v>58199</v>
      </c>
      <c r="I22" s="113">
        <v>683</v>
      </c>
      <c r="J22" s="113">
        <v>1029</v>
      </c>
      <c r="K22" s="113">
        <v>812</v>
      </c>
      <c r="L22" s="113">
        <v>74866</v>
      </c>
      <c r="M22" s="113">
        <v>1050</v>
      </c>
      <c r="N22" s="113">
        <v>1313</v>
      </c>
      <c r="O22" s="113">
        <v>1160</v>
      </c>
      <c r="P22" s="113">
        <v>26695</v>
      </c>
      <c r="Q22" s="113">
        <v>1032</v>
      </c>
      <c r="R22" s="113">
        <v>1365</v>
      </c>
      <c r="S22" s="113">
        <v>1154</v>
      </c>
      <c r="T22" s="113">
        <v>20564</v>
      </c>
      <c r="U22" s="113">
        <v>1029</v>
      </c>
      <c r="V22" s="113">
        <v>1352</v>
      </c>
      <c r="W22" s="113">
        <v>1174</v>
      </c>
      <c r="X22" s="113">
        <v>21851</v>
      </c>
    </row>
    <row r="23" spans="2:24" ht="13.5" customHeight="1" x14ac:dyDescent="0.15">
      <c r="B23" s="157"/>
      <c r="C23" s="158">
        <v>7</v>
      </c>
      <c r="D23" s="159"/>
      <c r="E23" s="175">
        <v>2100</v>
      </c>
      <c r="F23" s="175">
        <v>2730</v>
      </c>
      <c r="G23" s="175">
        <v>2417</v>
      </c>
      <c r="H23" s="175">
        <v>38608</v>
      </c>
      <c r="I23" s="175">
        <v>714</v>
      </c>
      <c r="J23" s="175">
        <v>998</v>
      </c>
      <c r="K23" s="175">
        <v>843</v>
      </c>
      <c r="L23" s="175">
        <v>38955</v>
      </c>
      <c r="M23" s="175">
        <v>998</v>
      </c>
      <c r="N23" s="175">
        <v>1260</v>
      </c>
      <c r="O23" s="175">
        <v>1121</v>
      </c>
      <c r="P23" s="175">
        <v>15483</v>
      </c>
      <c r="Q23" s="175">
        <v>998</v>
      </c>
      <c r="R23" s="175">
        <v>1260</v>
      </c>
      <c r="S23" s="175">
        <v>1115</v>
      </c>
      <c r="T23" s="175">
        <v>12845</v>
      </c>
      <c r="U23" s="175">
        <v>998</v>
      </c>
      <c r="V23" s="175">
        <v>1260</v>
      </c>
      <c r="W23" s="175">
        <v>1101</v>
      </c>
      <c r="X23" s="175">
        <v>13468</v>
      </c>
    </row>
    <row r="24" spans="2:24" ht="13.5" customHeight="1" x14ac:dyDescent="0.15">
      <c r="B24" s="161" t="s">
        <v>165</v>
      </c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pans="2:24" ht="13.5" customHeight="1" x14ac:dyDescent="0.15">
      <c r="B25" s="135">
        <v>7</v>
      </c>
      <c r="C25" s="165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2:24" ht="13.5" customHeight="1" x14ac:dyDescent="0.15">
      <c r="B26" s="167" t="s">
        <v>166</v>
      </c>
      <c r="C26" s="165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spans="2:24" ht="13.5" customHeight="1" x14ac:dyDescent="0.15">
      <c r="B27" s="169"/>
      <c r="C27" s="170" t="s">
        <v>272</v>
      </c>
      <c r="D27" s="168"/>
      <c r="E27" s="171">
        <v>2205</v>
      </c>
      <c r="F27" s="171">
        <v>2730</v>
      </c>
      <c r="G27" s="171">
        <v>2423</v>
      </c>
      <c r="H27" s="171">
        <v>10719</v>
      </c>
      <c r="I27" s="171">
        <v>714</v>
      </c>
      <c r="J27" s="171">
        <v>977</v>
      </c>
      <c r="K27" s="171">
        <v>837</v>
      </c>
      <c r="L27" s="171">
        <v>11991</v>
      </c>
      <c r="M27" s="171">
        <v>998</v>
      </c>
      <c r="N27" s="171">
        <v>1260</v>
      </c>
      <c r="O27" s="171">
        <v>1107</v>
      </c>
      <c r="P27" s="171">
        <v>6061</v>
      </c>
      <c r="Q27" s="171">
        <v>998</v>
      </c>
      <c r="R27" s="171">
        <v>1260</v>
      </c>
      <c r="S27" s="171">
        <v>1114</v>
      </c>
      <c r="T27" s="171">
        <v>6185</v>
      </c>
      <c r="U27" s="171">
        <v>998</v>
      </c>
      <c r="V27" s="171">
        <v>1260</v>
      </c>
      <c r="W27" s="171">
        <v>1091</v>
      </c>
      <c r="X27" s="171">
        <v>5101</v>
      </c>
    </row>
    <row r="28" spans="2:24" ht="13.5" customHeight="1" x14ac:dyDescent="0.15">
      <c r="B28" s="167" t="s">
        <v>167</v>
      </c>
      <c r="C28" s="165"/>
      <c r="D28" s="168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spans="2:24" ht="13.5" customHeight="1" x14ac:dyDescent="0.15">
      <c r="B29" s="169"/>
      <c r="C29" s="170" t="s">
        <v>273</v>
      </c>
      <c r="D29" s="168"/>
      <c r="E29" s="142">
        <v>2205</v>
      </c>
      <c r="F29" s="142">
        <v>2730</v>
      </c>
      <c r="G29" s="142">
        <v>2419</v>
      </c>
      <c r="H29" s="171">
        <v>3285</v>
      </c>
      <c r="I29" s="142">
        <v>788</v>
      </c>
      <c r="J29" s="142">
        <v>998</v>
      </c>
      <c r="K29" s="142">
        <v>887</v>
      </c>
      <c r="L29" s="171">
        <v>4445</v>
      </c>
      <c r="M29" s="142">
        <v>998</v>
      </c>
      <c r="N29" s="142">
        <v>1260</v>
      </c>
      <c r="O29" s="142">
        <v>1132</v>
      </c>
      <c r="P29" s="171">
        <v>3301</v>
      </c>
      <c r="Q29" s="142">
        <v>998</v>
      </c>
      <c r="R29" s="142">
        <v>1260</v>
      </c>
      <c r="S29" s="142">
        <v>1145</v>
      </c>
      <c r="T29" s="171">
        <v>1872</v>
      </c>
      <c r="U29" s="142">
        <v>998</v>
      </c>
      <c r="V29" s="142">
        <v>1260</v>
      </c>
      <c r="W29" s="142">
        <v>1088</v>
      </c>
      <c r="X29" s="171">
        <v>2385</v>
      </c>
    </row>
    <row r="30" spans="2:24" ht="13.5" customHeight="1" x14ac:dyDescent="0.15">
      <c r="B30" s="167" t="s">
        <v>168</v>
      </c>
      <c r="C30" s="165"/>
      <c r="D30" s="168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2:24" ht="13.5" customHeight="1" x14ac:dyDescent="0.15">
      <c r="B31" s="169"/>
      <c r="C31" s="170" t="s">
        <v>274</v>
      </c>
      <c r="D31" s="168"/>
      <c r="E31" s="171">
        <v>2205</v>
      </c>
      <c r="F31" s="171">
        <v>2625</v>
      </c>
      <c r="G31" s="171">
        <v>2401</v>
      </c>
      <c r="H31" s="171">
        <v>10777</v>
      </c>
      <c r="I31" s="171">
        <v>756</v>
      </c>
      <c r="J31" s="171">
        <v>998</v>
      </c>
      <c r="K31" s="171">
        <v>832</v>
      </c>
      <c r="L31" s="171">
        <v>9588</v>
      </c>
      <c r="M31" s="171">
        <v>1050</v>
      </c>
      <c r="N31" s="171">
        <v>1260</v>
      </c>
      <c r="O31" s="171">
        <v>1140</v>
      </c>
      <c r="P31" s="171">
        <v>3012</v>
      </c>
      <c r="Q31" s="171">
        <v>1050</v>
      </c>
      <c r="R31" s="171">
        <v>1260</v>
      </c>
      <c r="S31" s="171">
        <v>1142</v>
      </c>
      <c r="T31" s="171">
        <v>2415</v>
      </c>
      <c r="U31" s="171">
        <v>1050</v>
      </c>
      <c r="V31" s="171">
        <v>1260</v>
      </c>
      <c r="W31" s="171">
        <v>1135</v>
      </c>
      <c r="X31" s="171">
        <v>2989</v>
      </c>
    </row>
    <row r="32" spans="2:24" ht="13.5" customHeight="1" x14ac:dyDescent="0.15">
      <c r="B32" s="167" t="s">
        <v>169</v>
      </c>
      <c r="C32" s="165"/>
      <c r="D32" s="168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2:24" ht="13.5" customHeight="1" x14ac:dyDescent="0.15">
      <c r="B33" s="169"/>
      <c r="C33" s="170" t="s">
        <v>275</v>
      </c>
      <c r="D33" s="168"/>
      <c r="E33" s="171">
        <v>2100</v>
      </c>
      <c r="F33" s="171">
        <v>2625</v>
      </c>
      <c r="G33" s="171">
        <v>2424</v>
      </c>
      <c r="H33" s="171">
        <v>13827</v>
      </c>
      <c r="I33" s="171">
        <v>788</v>
      </c>
      <c r="J33" s="171">
        <v>963</v>
      </c>
      <c r="K33" s="171">
        <v>845</v>
      </c>
      <c r="L33" s="171">
        <v>12931</v>
      </c>
      <c r="M33" s="171">
        <v>998</v>
      </c>
      <c r="N33" s="171">
        <v>1260</v>
      </c>
      <c r="O33" s="171">
        <v>1118</v>
      </c>
      <c r="P33" s="171">
        <v>3109</v>
      </c>
      <c r="Q33" s="171">
        <v>998</v>
      </c>
      <c r="R33" s="171">
        <v>1260</v>
      </c>
      <c r="S33" s="171">
        <v>1079</v>
      </c>
      <c r="T33" s="171">
        <v>2373</v>
      </c>
      <c r="U33" s="171">
        <v>1029</v>
      </c>
      <c r="V33" s="171">
        <v>1241</v>
      </c>
      <c r="W33" s="171">
        <v>1116</v>
      </c>
      <c r="X33" s="171">
        <v>2993</v>
      </c>
    </row>
    <row r="34" spans="2:24" ht="13.5" customHeight="1" x14ac:dyDescent="0.15">
      <c r="B34" s="167" t="s">
        <v>170</v>
      </c>
      <c r="C34" s="165"/>
      <c r="D34" s="16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2:24" ht="13.5" customHeight="1" x14ac:dyDescent="0.15"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/>
      <c r="C37" s="81"/>
      <c r="D37" s="81"/>
    </row>
    <row r="38" spans="2:24" ht="13.5" customHeight="1" x14ac:dyDescent="0.15">
      <c r="B38" s="25"/>
      <c r="C38" s="81"/>
      <c r="D38" s="81"/>
    </row>
    <row r="39" spans="2:24" ht="13.5" customHeight="1" x14ac:dyDescent="0.15">
      <c r="B39" s="25"/>
      <c r="C39" s="81"/>
      <c r="D39" s="81"/>
    </row>
    <row r="40" spans="2:24" ht="13.5" customHeight="1" x14ac:dyDescent="0.15">
      <c r="B40" s="25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54"/>
      <c r="C1" s="154"/>
      <c r="D1" s="154"/>
    </row>
    <row r="2" spans="1:28" ht="12.75" customHeight="1" x14ac:dyDescent="0.15">
      <c r="B2" s="19" t="str">
        <f>'近　乳2-2'!B2</f>
        <v>(3)乳牛チルド「2」の品目別価格　（つづき）</v>
      </c>
      <c r="C2" s="155"/>
      <c r="D2" s="155"/>
    </row>
    <row r="3" spans="1:28" ht="12.75" customHeight="1" x14ac:dyDescent="0.15">
      <c r="B3" s="155"/>
      <c r="C3" s="155"/>
      <c r="D3" s="155"/>
      <c r="P3" s="24" t="s">
        <v>10</v>
      </c>
    </row>
    <row r="4" spans="1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8" ht="13.5" customHeight="1" x14ac:dyDescent="0.15">
      <c r="B5" s="15"/>
      <c r="C5" s="103" t="s">
        <v>219</v>
      </c>
      <c r="D5" s="102"/>
      <c r="E5" s="124" t="s">
        <v>260</v>
      </c>
      <c r="F5" s="125"/>
      <c r="G5" s="125"/>
      <c r="H5" s="126"/>
      <c r="I5" s="124" t="s">
        <v>261</v>
      </c>
      <c r="J5" s="125"/>
      <c r="K5" s="125"/>
      <c r="L5" s="126"/>
      <c r="M5" s="124" t="s">
        <v>263</v>
      </c>
      <c r="N5" s="125"/>
      <c r="O5" s="125"/>
      <c r="P5" s="126"/>
    </row>
    <row r="6" spans="1:28" ht="13.5" customHeight="1" x14ac:dyDescent="0.15">
      <c r="B6" s="106" t="s">
        <v>244</v>
      </c>
      <c r="C6" s="127"/>
      <c r="D6" s="10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</row>
    <row r="7" spans="1:28" ht="13.5" customHeight="1" x14ac:dyDescent="0.15">
      <c r="B7" s="10"/>
      <c r="C7" s="12"/>
      <c r="D7" s="18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</row>
    <row r="8" spans="1:28" ht="13.5" customHeight="1" x14ac:dyDescent="0.15">
      <c r="B8" s="71" t="s">
        <v>51</v>
      </c>
      <c r="C8" s="98">
        <v>19</v>
      </c>
      <c r="D8" s="19" t="s">
        <v>33</v>
      </c>
      <c r="E8" s="110">
        <v>966</v>
      </c>
      <c r="F8" s="110">
        <v>1365</v>
      </c>
      <c r="G8" s="110">
        <v>1160</v>
      </c>
      <c r="H8" s="110">
        <v>234076</v>
      </c>
      <c r="I8" s="110">
        <v>788</v>
      </c>
      <c r="J8" s="110">
        <v>1155</v>
      </c>
      <c r="K8" s="110">
        <v>938</v>
      </c>
      <c r="L8" s="110">
        <v>295780</v>
      </c>
      <c r="M8" s="110">
        <v>1155</v>
      </c>
      <c r="N8" s="110">
        <v>1764</v>
      </c>
      <c r="O8" s="110">
        <v>1450</v>
      </c>
      <c r="P8" s="110">
        <v>844398</v>
      </c>
      <c r="Q8" s="3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 x14ac:dyDescent="0.15">
      <c r="B9" s="71"/>
      <c r="C9" s="98">
        <v>20</v>
      </c>
      <c r="D9" s="19"/>
      <c r="E9" s="113">
        <v>935</v>
      </c>
      <c r="F9" s="113">
        <v>1389</v>
      </c>
      <c r="G9" s="113">
        <v>1164</v>
      </c>
      <c r="H9" s="113">
        <v>288996</v>
      </c>
      <c r="I9" s="113">
        <v>809</v>
      </c>
      <c r="J9" s="113">
        <v>1208</v>
      </c>
      <c r="K9" s="113">
        <v>985</v>
      </c>
      <c r="L9" s="113">
        <v>319780</v>
      </c>
      <c r="M9" s="113">
        <v>1260</v>
      </c>
      <c r="N9" s="113">
        <v>1674</v>
      </c>
      <c r="O9" s="113">
        <v>1444</v>
      </c>
      <c r="P9" s="113">
        <v>854238</v>
      </c>
      <c r="Q9" s="3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 x14ac:dyDescent="0.15">
      <c r="B10" s="73"/>
      <c r="C10" s="156">
        <v>21</v>
      </c>
      <c r="D10" s="12"/>
      <c r="E10" s="117">
        <v>998</v>
      </c>
      <c r="F10" s="117">
        <v>1381</v>
      </c>
      <c r="G10" s="117">
        <v>1172</v>
      </c>
      <c r="H10" s="117">
        <v>270942</v>
      </c>
      <c r="I10" s="117">
        <v>788</v>
      </c>
      <c r="J10" s="117">
        <v>1260</v>
      </c>
      <c r="K10" s="117">
        <v>954</v>
      </c>
      <c r="L10" s="117">
        <v>352866</v>
      </c>
      <c r="M10" s="117">
        <v>1260</v>
      </c>
      <c r="N10" s="117">
        <v>1680</v>
      </c>
      <c r="O10" s="117">
        <v>1443</v>
      </c>
      <c r="P10" s="117">
        <v>711650</v>
      </c>
      <c r="Q10" s="3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 x14ac:dyDescent="0.15">
      <c r="B11" s="77" t="s">
        <v>190</v>
      </c>
      <c r="C11" s="131">
        <v>7</v>
      </c>
      <c r="D11" s="17" t="s">
        <v>119</v>
      </c>
      <c r="E11" s="110">
        <v>1050</v>
      </c>
      <c r="F11" s="110">
        <v>1260</v>
      </c>
      <c r="G11" s="110">
        <v>1167</v>
      </c>
      <c r="H11" s="110">
        <v>14273</v>
      </c>
      <c r="I11" s="110">
        <v>788</v>
      </c>
      <c r="J11" s="110">
        <v>945</v>
      </c>
      <c r="K11" s="110">
        <v>883</v>
      </c>
      <c r="L11" s="110">
        <v>25016</v>
      </c>
      <c r="M11" s="110">
        <v>1260</v>
      </c>
      <c r="N11" s="110">
        <v>1500</v>
      </c>
      <c r="O11" s="110">
        <v>1340</v>
      </c>
      <c r="P11" s="110">
        <v>53750</v>
      </c>
    </row>
    <row r="12" spans="1:28" ht="13.5" customHeight="1" x14ac:dyDescent="0.15">
      <c r="B12" s="71"/>
      <c r="C12" s="98">
        <v>8</v>
      </c>
      <c r="D12" s="30"/>
      <c r="E12" s="113">
        <v>998</v>
      </c>
      <c r="F12" s="113">
        <v>1239</v>
      </c>
      <c r="G12" s="113">
        <v>1100</v>
      </c>
      <c r="H12" s="113">
        <v>20050</v>
      </c>
      <c r="I12" s="113">
        <v>788</v>
      </c>
      <c r="J12" s="113">
        <v>977</v>
      </c>
      <c r="K12" s="113">
        <v>897</v>
      </c>
      <c r="L12" s="113">
        <v>23205</v>
      </c>
      <c r="M12" s="113">
        <v>1260</v>
      </c>
      <c r="N12" s="113">
        <v>1523</v>
      </c>
      <c r="O12" s="113">
        <v>1373</v>
      </c>
      <c r="P12" s="113">
        <v>49106</v>
      </c>
    </row>
    <row r="13" spans="1:28" ht="13.5" customHeight="1" x14ac:dyDescent="0.15">
      <c r="B13" s="71"/>
      <c r="C13" s="98">
        <v>9</v>
      </c>
      <c r="D13" s="30"/>
      <c r="E13" s="113">
        <v>1019</v>
      </c>
      <c r="F13" s="113">
        <v>1260</v>
      </c>
      <c r="G13" s="113">
        <v>1116</v>
      </c>
      <c r="H13" s="113">
        <v>28782</v>
      </c>
      <c r="I13" s="113">
        <v>788</v>
      </c>
      <c r="J13" s="113">
        <v>1029</v>
      </c>
      <c r="K13" s="113">
        <v>911</v>
      </c>
      <c r="L13" s="113">
        <v>36260</v>
      </c>
      <c r="M13" s="113">
        <v>1313</v>
      </c>
      <c r="N13" s="113">
        <v>1538</v>
      </c>
      <c r="O13" s="113">
        <v>1436</v>
      </c>
      <c r="P13" s="113">
        <v>71421</v>
      </c>
    </row>
    <row r="14" spans="1:28" ht="13.5" customHeight="1" x14ac:dyDescent="0.15">
      <c r="B14" s="71"/>
      <c r="C14" s="98">
        <v>10</v>
      </c>
      <c r="D14" s="30"/>
      <c r="E14" s="113">
        <v>1029</v>
      </c>
      <c r="F14" s="113">
        <v>1260</v>
      </c>
      <c r="G14" s="113">
        <v>1098</v>
      </c>
      <c r="H14" s="113">
        <v>22732</v>
      </c>
      <c r="I14" s="113">
        <v>893</v>
      </c>
      <c r="J14" s="113">
        <v>1134</v>
      </c>
      <c r="K14" s="113">
        <v>974</v>
      </c>
      <c r="L14" s="113">
        <v>32163</v>
      </c>
      <c r="M14" s="113">
        <v>1313</v>
      </c>
      <c r="N14" s="113">
        <v>1658</v>
      </c>
      <c r="O14" s="113">
        <v>1463</v>
      </c>
      <c r="P14" s="113">
        <v>52347</v>
      </c>
    </row>
    <row r="15" spans="1:28" ht="13.5" customHeight="1" x14ac:dyDescent="0.15">
      <c r="B15" s="71"/>
      <c r="C15" s="98">
        <v>11</v>
      </c>
      <c r="D15" s="30"/>
      <c r="E15" s="113">
        <v>1029</v>
      </c>
      <c r="F15" s="113">
        <v>1280</v>
      </c>
      <c r="G15" s="113">
        <v>1118</v>
      </c>
      <c r="H15" s="113">
        <v>16569</v>
      </c>
      <c r="I15" s="113">
        <v>840</v>
      </c>
      <c r="J15" s="113">
        <v>1050</v>
      </c>
      <c r="K15" s="113">
        <v>937</v>
      </c>
      <c r="L15" s="113">
        <v>27470</v>
      </c>
      <c r="M15" s="113">
        <v>1365</v>
      </c>
      <c r="N15" s="113">
        <v>1623</v>
      </c>
      <c r="O15" s="113">
        <v>1510</v>
      </c>
      <c r="P15" s="113">
        <v>48448</v>
      </c>
    </row>
    <row r="16" spans="1:28" ht="13.5" customHeight="1" x14ac:dyDescent="0.15">
      <c r="B16" s="71"/>
      <c r="C16" s="98">
        <v>12</v>
      </c>
      <c r="D16" s="30"/>
      <c r="E16" s="113">
        <v>1029</v>
      </c>
      <c r="F16" s="113">
        <v>1260</v>
      </c>
      <c r="G16" s="113">
        <v>1100</v>
      </c>
      <c r="H16" s="113">
        <v>22621</v>
      </c>
      <c r="I16" s="113">
        <v>788</v>
      </c>
      <c r="J16" s="113">
        <v>1103</v>
      </c>
      <c r="K16" s="113">
        <v>942</v>
      </c>
      <c r="L16" s="113">
        <v>30479</v>
      </c>
      <c r="M16" s="113">
        <v>1286</v>
      </c>
      <c r="N16" s="113">
        <v>1565</v>
      </c>
      <c r="O16" s="113">
        <v>1423</v>
      </c>
      <c r="P16" s="113">
        <v>56408</v>
      </c>
    </row>
    <row r="17" spans="2:16" ht="13.5" customHeight="1" x14ac:dyDescent="0.15">
      <c r="B17" s="71" t="s">
        <v>194</v>
      </c>
      <c r="C17" s="98">
        <v>1</v>
      </c>
      <c r="D17" s="30" t="s">
        <v>119</v>
      </c>
      <c r="E17" s="113">
        <v>998</v>
      </c>
      <c r="F17" s="113">
        <v>1215</v>
      </c>
      <c r="G17" s="113">
        <v>1073</v>
      </c>
      <c r="H17" s="113">
        <v>20118</v>
      </c>
      <c r="I17" s="113">
        <v>788</v>
      </c>
      <c r="J17" s="113">
        <v>1050</v>
      </c>
      <c r="K17" s="113">
        <v>916</v>
      </c>
      <c r="L17" s="113">
        <v>30254</v>
      </c>
      <c r="M17" s="113">
        <v>1208</v>
      </c>
      <c r="N17" s="113">
        <v>1475</v>
      </c>
      <c r="O17" s="113">
        <v>1346</v>
      </c>
      <c r="P17" s="113">
        <v>45337</v>
      </c>
    </row>
    <row r="18" spans="2:16" ht="13.5" customHeight="1" x14ac:dyDescent="0.15">
      <c r="B18" s="71"/>
      <c r="C18" s="98">
        <v>2</v>
      </c>
      <c r="D18" s="30"/>
      <c r="E18" s="113">
        <v>998</v>
      </c>
      <c r="F18" s="113">
        <v>1260</v>
      </c>
      <c r="G18" s="113">
        <v>1096</v>
      </c>
      <c r="H18" s="113">
        <v>21741</v>
      </c>
      <c r="I18" s="113">
        <v>840</v>
      </c>
      <c r="J18" s="113">
        <v>1050</v>
      </c>
      <c r="K18" s="113">
        <v>924</v>
      </c>
      <c r="L18" s="113">
        <v>27871</v>
      </c>
      <c r="M18" s="113">
        <v>1229</v>
      </c>
      <c r="N18" s="113">
        <v>1400</v>
      </c>
      <c r="O18" s="113">
        <v>1310</v>
      </c>
      <c r="P18" s="113">
        <v>51037</v>
      </c>
    </row>
    <row r="19" spans="2:16" ht="13.5" customHeight="1" x14ac:dyDescent="0.15">
      <c r="B19" s="71"/>
      <c r="C19" s="98">
        <v>3</v>
      </c>
      <c r="D19" s="30"/>
      <c r="E19" s="113">
        <v>966</v>
      </c>
      <c r="F19" s="113">
        <v>1260</v>
      </c>
      <c r="G19" s="113">
        <v>1076</v>
      </c>
      <c r="H19" s="113">
        <v>24057</v>
      </c>
      <c r="I19" s="113">
        <v>819</v>
      </c>
      <c r="J19" s="113">
        <v>1050</v>
      </c>
      <c r="K19" s="113">
        <v>930</v>
      </c>
      <c r="L19" s="113">
        <v>27065</v>
      </c>
      <c r="M19" s="113">
        <v>1208</v>
      </c>
      <c r="N19" s="113">
        <v>1368</v>
      </c>
      <c r="O19" s="113">
        <v>1279</v>
      </c>
      <c r="P19" s="113">
        <v>66499</v>
      </c>
    </row>
    <row r="20" spans="2:16" ht="13.5" customHeight="1" x14ac:dyDescent="0.15">
      <c r="B20" s="71"/>
      <c r="C20" s="98">
        <v>4</v>
      </c>
      <c r="D20" s="30"/>
      <c r="E20" s="113">
        <v>1050</v>
      </c>
      <c r="F20" s="113">
        <v>1302</v>
      </c>
      <c r="G20" s="113">
        <v>1134</v>
      </c>
      <c r="H20" s="113">
        <v>14328</v>
      </c>
      <c r="I20" s="113">
        <v>788</v>
      </c>
      <c r="J20" s="113">
        <v>1050</v>
      </c>
      <c r="K20" s="113">
        <v>886</v>
      </c>
      <c r="L20" s="113">
        <v>24027</v>
      </c>
      <c r="M20" s="113">
        <v>1198</v>
      </c>
      <c r="N20" s="113">
        <v>1470</v>
      </c>
      <c r="O20" s="113">
        <v>1316</v>
      </c>
      <c r="P20" s="113">
        <v>34889</v>
      </c>
    </row>
    <row r="21" spans="2:16" ht="13.5" customHeight="1" x14ac:dyDescent="0.15">
      <c r="B21" s="71"/>
      <c r="C21" s="98">
        <v>5</v>
      </c>
      <c r="D21" s="30"/>
      <c r="E21" s="113">
        <v>1050</v>
      </c>
      <c r="F21" s="113">
        <v>1364</v>
      </c>
      <c r="G21" s="113">
        <v>1192</v>
      </c>
      <c r="H21" s="113">
        <v>25859</v>
      </c>
      <c r="I21" s="113">
        <v>788</v>
      </c>
      <c r="J21" s="113">
        <v>998</v>
      </c>
      <c r="K21" s="113">
        <v>896</v>
      </c>
      <c r="L21" s="113">
        <v>26425</v>
      </c>
      <c r="M21" s="113">
        <v>1208</v>
      </c>
      <c r="N21" s="113">
        <v>1565</v>
      </c>
      <c r="O21" s="113">
        <v>1356</v>
      </c>
      <c r="P21" s="113">
        <v>60884</v>
      </c>
    </row>
    <row r="22" spans="2:16" ht="13.5" customHeight="1" x14ac:dyDescent="0.15">
      <c r="B22" s="71"/>
      <c r="C22" s="98">
        <v>6</v>
      </c>
      <c r="D22" s="30"/>
      <c r="E22" s="113">
        <v>945</v>
      </c>
      <c r="F22" s="113">
        <v>1260</v>
      </c>
      <c r="G22" s="113">
        <v>1082</v>
      </c>
      <c r="H22" s="113">
        <v>25515</v>
      </c>
      <c r="I22" s="113">
        <v>735</v>
      </c>
      <c r="J22" s="113">
        <v>998</v>
      </c>
      <c r="K22" s="113">
        <v>912</v>
      </c>
      <c r="L22" s="113">
        <v>26483</v>
      </c>
      <c r="M22" s="113">
        <v>1260</v>
      </c>
      <c r="N22" s="113">
        <v>1506</v>
      </c>
      <c r="O22" s="113">
        <v>1357</v>
      </c>
      <c r="P22" s="113">
        <v>51473</v>
      </c>
    </row>
    <row r="23" spans="2:16" ht="13.5" customHeight="1" x14ac:dyDescent="0.15">
      <c r="B23" s="157"/>
      <c r="C23" s="158">
        <v>7</v>
      </c>
      <c r="D23" s="159"/>
      <c r="E23" s="175">
        <v>945</v>
      </c>
      <c r="F23" s="175">
        <v>1260</v>
      </c>
      <c r="G23" s="175">
        <v>1047</v>
      </c>
      <c r="H23" s="175">
        <v>16513</v>
      </c>
      <c r="I23" s="175">
        <v>735</v>
      </c>
      <c r="J23" s="175">
        <v>998</v>
      </c>
      <c r="K23" s="175">
        <v>897</v>
      </c>
      <c r="L23" s="175">
        <v>18271</v>
      </c>
      <c r="M23" s="175">
        <v>1208</v>
      </c>
      <c r="N23" s="175">
        <v>1544</v>
      </c>
      <c r="O23" s="175">
        <v>1337</v>
      </c>
      <c r="P23" s="175">
        <v>39327</v>
      </c>
    </row>
    <row r="24" spans="2:16" ht="13.5" customHeight="1" x14ac:dyDescent="0.15">
      <c r="B24" s="161" t="s">
        <v>165</v>
      </c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</row>
    <row r="25" spans="2:16" ht="13.5" customHeight="1" x14ac:dyDescent="0.15">
      <c r="B25" s="135">
        <v>7</v>
      </c>
      <c r="C25" s="165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2:16" ht="13.5" customHeight="1" x14ac:dyDescent="0.15">
      <c r="B26" s="167" t="s">
        <v>166</v>
      </c>
      <c r="C26" s="165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</row>
    <row r="27" spans="2:16" ht="13.5" customHeight="1" x14ac:dyDescent="0.15">
      <c r="B27" s="169"/>
      <c r="C27" s="170" t="s">
        <v>272</v>
      </c>
      <c r="D27" s="168"/>
      <c r="E27" s="171">
        <v>945</v>
      </c>
      <c r="F27" s="171">
        <v>1208</v>
      </c>
      <c r="G27" s="171">
        <v>1048</v>
      </c>
      <c r="H27" s="171">
        <v>6707</v>
      </c>
      <c r="I27" s="171">
        <v>735</v>
      </c>
      <c r="J27" s="171">
        <v>998</v>
      </c>
      <c r="K27" s="171">
        <v>901</v>
      </c>
      <c r="L27" s="171">
        <v>6222</v>
      </c>
      <c r="M27" s="171">
        <v>1260</v>
      </c>
      <c r="N27" s="171">
        <v>1490</v>
      </c>
      <c r="O27" s="171">
        <v>1319</v>
      </c>
      <c r="P27" s="171">
        <v>9369</v>
      </c>
    </row>
    <row r="28" spans="2:16" ht="13.5" customHeight="1" x14ac:dyDescent="0.15">
      <c r="B28" s="167" t="s">
        <v>167</v>
      </c>
      <c r="C28" s="165"/>
      <c r="D28" s="168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</row>
    <row r="29" spans="2:16" ht="13.5" customHeight="1" x14ac:dyDescent="0.15">
      <c r="B29" s="169"/>
      <c r="C29" s="170" t="s">
        <v>273</v>
      </c>
      <c r="D29" s="168"/>
      <c r="E29" s="171">
        <v>945</v>
      </c>
      <c r="F29" s="171">
        <v>1208</v>
      </c>
      <c r="G29" s="171">
        <v>1030</v>
      </c>
      <c r="H29" s="171">
        <v>2825</v>
      </c>
      <c r="I29" s="171">
        <v>788</v>
      </c>
      <c r="J29" s="171">
        <v>998</v>
      </c>
      <c r="K29" s="171">
        <v>907</v>
      </c>
      <c r="L29" s="171">
        <v>3551</v>
      </c>
      <c r="M29" s="171">
        <v>1260</v>
      </c>
      <c r="N29" s="171">
        <v>1544</v>
      </c>
      <c r="O29" s="171">
        <v>1348</v>
      </c>
      <c r="P29" s="171">
        <v>6997</v>
      </c>
    </row>
    <row r="30" spans="2:16" ht="13.5" customHeight="1" x14ac:dyDescent="0.15">
      <c r="B30" s="167" t="s">
        <v>168</v>
      </c>
      <c r="C30" s="165"/>
      <c r="D30" s="168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</row>
    <row r="31" spans="2:16" ht="13.5" customHeight="1" x14ac:dyDescent="0.15">
      <c r="B31" s="169"/>
      <c r="C31" s="170" t="s">
        <v>274</v>
      </c>
      <c r="D31" s="168"/>
      <c r="E31" s="171">
        <v>1008</v>
      </c>
      <c r="F31" s="171">
        <v>1260</v>
      </c>
      <c r="G31" s="171">
        <v>1082</v>
      </c>
      <c r="H31" s="171">
        <v>3144</v>
      </c>
      <c r="I31" s="171">
        <v>788</v>
      </c>
      <c r="J31" s="171">
        <v>945</v>
      </c>
      <c r="K31" s="171">
        <v>888</v>
      </c>
      <c r="L31" s="171">
        <v>4281</v>
      </c>
      <c r="M31" s="171">
        <v>1208</v>
      </c>
      <c r="N31" s="171">
        <v>1433</v>
      </c>
      <c r="O31" s="171">
        <v>1348</v>
      </c>
      <c r="P31" s="171">
        <v>11589</v>
      </c>
    </row>
    <row r="32" spans="2:16" ht="13.5" customHeight="1" x14ac:dyDescent="0.15">
      <c r="B32" s="167" t="s">
        <v>169</v>
      </c>
      <c r="C32" s="165"/>
      <c r="D32" s="168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</row>
    <row r="33" spans="2:16" ht="13.5" customHeight="1" x14ac:dyDescent="0.15">
      <c r="B33" s="169"/>
      <c r="C33" s="170" t="s">
        <v>275</v>
      </c>
      <c r="D33" s="168"/>
      <c r="E33" s="171">
        <v>966</v>
      </c>
      <c r="F33" s="171">
        <v>1213</v>
      </c>
      <c r="G33" s="171">
        <v>1043</v>
      </c>
      <c r="H33" s="171">
        <v>3837</v>
      </c>
      <c r="I33" s="171">
        <v>788</v>
      </c>
      <c r="J33" s="171">
        <v>998</v>
      </c>
      <c r="K33" s="171">
        <v>891</v>
      </c>
      <c r="L33" s="171">
        <v>4217</v>
      </c>
      <c r="M33" s="171">
        <v>1208</v>
      </c>
      <c r="N33" s="171">
        <v>1470</v>
      </c>
      <c r="O33" s="171">
        <v>1323</v>
      </c>
      <c r="P33" s="171">
        <v>11372</v>
      </c>
    </row>
    <row r="34" spans="2:16" ht="13.5" customHeight="1" x14ac:dyDescent="0.15">
      <c r="B34" s="167" t="s">
        <v>170</v>
      </c>
      <c r="C34" s="165"/>
      <c r="D34" s="16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spans="2:16" ht="13.5" customHeight="1" x14ac:dyDescent="0.15"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</row>
    <row r="36" spans="2:16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ht="13.5" customHeight="1" x14ac:dyDescent="0.15">
      <c r="B37" s="24"/>
      <c r="C37" s="81"/>
      <c r="D37" s="81"/>
    </row>
    <row r="38" spans="2:16" ht="13.5" customHeight="1" x14ac:dyDescent="0.15">
      <c r="B38" s="25"/>
      <c r="C38" s="81"/>
      <c r="D38" s="81"/>
    </row>
    <row r="39" spans="2:16" ht="13.5" customHeight="1" x14ac:dyDescent="0.15">
      <c r="B39" s="25"/>
      <c r="C39" s="81"/>
      <c r="D39" s="81"/>
    </row>
    <row r="40" spans="2:16" ht="13.5" customHeight="1" x14ac:dyDescent="0.15">
      <c r="B40" s="25"/>
      <c r="C40" s="81"/>
      <c r="D40" s="81"/>
    </row>
    <row r="41" spans="2:16" ht="13.5" customHeight="1" x14ac:dyDescent="0.15">
      <c r="B41" s="24"/>
      <c r="C41" s="81"/>
    </row>
    <row r="42" spans="2:16" ht="13.5" customHeight="1" x14ac:dyDescent="0.15">
      <c r="B42" s="24"/>
      <c r="C42" s="81"/>
    </row>
    <row r="43" spans="2:16" ht="13.5" customHeight="1" x14ac:dyDescent="0.15">
      <c r="B43" s="24"/>
      <c r="C43" s="81"/>
    </row>
  </sheetData>
  <phoneticPr fontId="7"/>
  <conditionalFormatting sqref="B35">
    <cfRule type="cellIs" dxfId="9" priority="2" stopIfTrue="1" operator="lessThanOrEqual">
      <formula>0</formula>
    </cfRule>
  </conditionalFormatting>
  <conditionalFormatting sqref="B35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topLeftCell="A16" workbookViewId="0">
      <selection activeCell="K18" sqref="K18"/>
    </sheetView>
  </sheetViews>
  <sheetFormatPr defaultRowHeight="13.5" x14ac:dyDescent="0.15"/>
  <cols>
    <col min="1" max="1" width="4.375" style="417" customWidth="1"/>
    <col min="2" max="2" width="3.125" style="417" customWidth="1"/>
    <col min="3" max="3" width="2.625" style="417" customWidth="1"/>
    <col min="4" max="4" width="8.75" style="417" customWidth="1"/>
    <col min="5" max="10" width="9.375" style="417" customWidth="1"/>
    <col min="11" max="11" width="10.625" style="417" customWidth="1"/>
    <col min="12" max="12" width="8.75" style="417" customWidth="1"/>
    <col min="13" max="13" width="10.625" style="417" customWidth="1"/>
    <col min="14" max="14" width="9.375" style="417" customWidth="1"/>
    <col min="15" max="15" width="10.625" style="417" customWidth="1"/>
    <col min="16" max="16" width="11.125" style="417" customWidth="1"/>
    <col min="17" max="256" width="9" style="417"/>
    <col min="257" max="257" width="4.375" style="417" customWidth="1"/>
    <col min="258" max="258" width="3.125" style="417" customWidth="1"/>
    <col min="259" max="259" width="2.625" style="417" customWidth="1"/>
    <col min="260" max="260" width="8.75" style="417" customWidth="1"/>
    <col min="261" max="266" width="9.375" style="417" customWidth="1"/>
    <col min="267" max="267" width="10.625" style="417" customWidth="1"/>
    <col min="268" max="268" width="8.75" style="417" customWidth="1"/>
    <col min="269" max="269" width="10.625" style="417" customWidth="1"/>
    <col min="270" max="270" width="9.375" style="417" customWidth="1"/>
    <col min="271" max="271" width="10.625" style="417" customWidth="1"/>
    <col min="272" max="272" width="11.125" style="417" customWidth="1"/>
    <col min="273" max="512" width="9" style="417"/>
    <col min="513" max="513" width="4.375" style="417" customWidth="1"/>
    <col min="514" max="514" width="3.125" style="417" customWidth="1"/>
    <col min="515" max="515" width="2.625" style="417" customWidth="1"/>
    <col min="516" max="516" width="8.75" style="417" customWidth="1"/>
    <col min="517" max="522" width="9.375" style="417" customWidth="1"/>
    <col min="523" max="523" width="10.625" style="417" customWidth="1"/>
    <col min="524" max="524" width="8.75" style="417" customWidth="1"/>
    <col min="525" max="525" width="10.625" style="417" customWidth="1"/>
    <col min="526" max="526" width="9.375" style="417" customWidth="1"/>
    <col min="527" max="527" width="10.625" style="417" customWidth="1"/>
    <col min="528" max="528" width="11.125" style="417" customWidth="1"/>
    <col min="529" max="768" width="9" style="417"/>
    <col min="769" max="769" width="4.375" style="417" customWidth="1"/>
    <col min="770" max="770" width="3.125" style="417" customWidth="1"/>
    <col min="771" max="771" width="2.625" style="417" customWidth="1"/>
    <col min="772" max="772" width="8.75" style="417" customWidth="1"/>
    <col min="773" max="778" width="9.375" style="417" customWidth="1"/>
    <col min="779" max="779" width="10.625" style="417" customWidth="1"/>
    <col min="780" max="780" width="8.75" style="417" customWidth="1"/>
    <col min="781" max="781" width="10.625" style="417" customWidth="1"/>
    <col min="782" max="782" width="9.375" style="417" customWidth="1"/>
    <col min="783" max="783" width="10.625" style="417" customWidth="1"/>
    <col min="784" max="784" width="11.125" style="417" customWidth="1"/>
    <col min="785" max="1024" width="9" style="417"/>
    <col min="1025" max="1025" width="4.375" style="417" customWidth="1"/>
    <col min="1026" max="1026" width="3.125" style="417" customWidth="1"/>
    <col min="1027" max="1027" width="2.625" style="417" customWidth="1"/>
    <col min="1028" max="1028" width="8.75" style="417" customWidth="1"/>
    <col min="1029" max="1034" width="9.375" style="417" customWidth="1"/>
    <col min="1035" max="1035" width="10.625" style="417" customWidth="1"/>
    <col min="1036" max="1036" width="8.75" style="417" customWidth="1"/>
    <col min="1037" max="1037" width="10.625" style="417" customWidth="1"/>
    <col min="1038" max="1038" width="9.375" style="417" customWidth="1"/>
    <col min="1039" max="1039" width="10.625" style="417" customWidth="1"/>
    <col min="1040" max="1040" width="11.125" style="417" customWidth="1"/>
    <col min="1041" max="1280" width="9" style="417"/>
    <col min="1281" max="1281" width="4.375" style="417" customWidth="1"/>
    <col min="1282" max="1282" width="3.125" style="417" customWidth="1"/>
    <col min="1283" max="1283" width="2.625" style="417" customWidth="1"/>
    <col min="1284" max="1284" width="8.75" style="417" customWidth="1"/>
    <col min="1285" max="1290" width="9.375" style="417" customWidth="1"/>
    <col min="1291" max="1291" width="10.625" style="417" customWidth="1"/>
    <col min="1292" max="1292" width="8.75" style="417" customWidth="1"/>
    <col min="1293" max="1293" width="10.625" style="417" customWidth="1"/>
    <col min="1294" max="1294" width="9.375" style="417" customWidth="1"/>
    <col min="1295" max="1295" width="10.625" style="417" customWidth="1"/>
    <col min="1296" max="1296" width="11.125" style="417" customWidth="1"/>
    <col min="1297" max="1536" width="9" style="417"/>
    <col min="1537" max="1537" width="4.375" style="417" customWidth="1"/>
    <col min="1538" max="1538" width="3.125" style="417" customWidth="1"/>
    <col min="1539" max="1539" width="2.625" style="417" customWidth="1"/>
    <col min="1540" max="1540" width="8.75" style="417" customWidth="1"/>
    <col min="1541" max="1546" width="9.375" style="417" customWidth="1"/>
    <col min="1547" max="1547" width="10.625" style="417" customWidth="1"/>
    <col min="1548" max="1548" width="8.75" style="417" customWidth="1"/>
    <col min="1549" max="1549" width="10.625" style="417" customWidth="1"/>
    <col min="1550" max="1550" width="9.375" style="417" customWidth="1"/>
    <col min="1551" max="1551" width="10.625" style="417" customWidth="1"/>
    <col min="1552" max="1552" width="11.125" style="417" customWidth="1"/>
    <col min="1553" max="1792" width="9" style="417"/>
    <col min="1793" max="1793" width="4.375" style="417" customWidth="1"/>
    <col min="1794" max="1794" width="3.125" style="417" customWidth="1"/>
    <col min="1795" max="1795" width="2.625" style="417" customWidth="1"/>
    <col min="1796" max="1796" width="8.75" style="417" customWidth="1"/>
    <col min="1797" max="1802" width="9.375" style="417" customWidth="1"/>
    <col min="1803" max="1803" width="10.625" style="417" customWidth="1"/>
    <col min="1804" max="1804" width="8.75" style="417" customWidth="1"/>
    <col min="1805" max="1805" width="10.625" style="417" customWidth="1"/>
    <col min="1806" max="1806" width="9.375" style="417" customWidth="1"/>
    <col min="1807" max="1807" width="10.625" style="417" customWidth="1"/>
    <col min="1808" max="1808" width="11.125" style="417" customWidth="1"/>
    <col min="1809" max="2048" width="9" style="417"/>
    <col min="2049" max="2049" width="4.375" style="417" customWidth="1"/>
    <col min="2050" max="2050" width="3.125" style="417" customWidth="1"/>
    <col min="2051" max="2051" width="2.625" style="417" customWidth="1"/>
    <col min="2052" max="2052" width="8.75" style="417" customWidth="1"/>
    <col min="2053" max="2058" width="9.375" style="417" customWidth="1"/>
    <col min="2059" max="2059" width="10.625" style="417" customWidth="1"/>
    <col min="2060" max="2060" width="8.75" style="417" customWidth="1"/>
    <col min="2061" max="2061" width="10.625" style="417" customWidth="1"/>
    <col min="2062" max="2062" width="9.375" style="417" customWidth="1"/>
    <col min="2063" max="2063" width="10.625" style="417" customWidth="1"/>
    <col min="2064" max="2064" width="11.125" style="417" customWidth="1"/>
    <col min="2065" max="2304" width="9" style="417"/>
    <col min="2305" max="2305" width="4.375" style="417" customWidth="1"/>
    <col min="2306" max="2306" width="3.125" style="417" customWidth="1"/>
    <col min="2307" max="2307" width="2.625" style="417" customWidth="1"/>
    <col min="2308" max="2308" width="8.75" style="417" customWidth="1"/>
    <col min="2309" max="2314" width="9.375" style="417" customWidth="1"/>
    <col min="2315" max="2315" width="10.625" style="417" customWidth="1"/>
    <col min="2316" max="2316" width="8.75" style="417" customWidth="1"/>
    <col min="2317" max="2317" width="10.625" style="417" customWidth="1"/>
    <col min="2318" max="2318" width="9.375" style="417" customWidth="1"/>
    <col min="2319" max="2319" width="10.625" style="417" customWidth="1"/>
    <col min="2320" max="2320" width="11.125" style="417" customWidth="1"/>
    <col min="2321" max="2560" width="9" style="417"/>
    <col min="2561" max="2561" width="4.375" style="417" customWidth="1"/>
    <col min="2562" max="2562" width="3.125" style="417" customWidth="1"/>
    <col min="2563" max="2563" width="2.625" style="417" customWidth="1"/>
    <col min="2564" max="2564" width="8.75" style="417" customWidth="1"/>
    <col min="2565" max="2570" width="9.375" style="417" customWidth="1"/>
    <col min="2571" max="2571" width="10.625" style="417" customWidth="1"/>
    <col min="2572" max="2572" width="8.75" style="417" customWidth="1"/>
    <col min="2573" max="2573" width="10.625" style="417" customWidth="1"/>
    <col min="2574" max="2574" width="9.375" style="417" customWidth="1"/>
    <col min="2575" max="2575" width="10.625" style="417" customWidth="1"/>
    <col min="2576" max="2576" width="11.125" style="417" customWidth="1"/>
    <col min="2577" max="2816" width="9" style="417"/>
    <col min="2817" max="2817" width="4.375" style="417" customWidth="1"/>
    <col min="2818" max="2818" width="3.125" style="417" customWidth="1"/>
    <col min="2819" max="2819" width="2.625" style="417" customWidth="1"/>
    <col min="2820" max="2820" width="8.75" style="417" customWidth="1"/>
    <col min="2821" max="2826" width="9.375" style="417" customWidth="1"/>
    <col min="2827" max="2827" width="10.625" style="417" customWidth="1"/>
    <col min="2828" max="2828" width="8.75" style="417" customWidth="1"/>
    <col min="2829" max="2829" width="10.625" style="417" customWidth="1"/>
    <col min="2830" max="2830" width="9.375" style="417" customWidth="1"/>
    <col min="2831" max="2831" width="10.625" style="417" customWidth="1"/>
    <col min="2832" max="2832" width="11.125" style="417" customWidth="1"/>
    <col min="2833" max="3072" width="9" style="417"/>
    <col min="3073" max="3073" width="4.375" style="417" customWidth="1"/>
    <col min="3074" max="3074" width="3.125" style="417" customWidth="1"/>
    <col min="3075" max="3075" width="2.625" style="417" customWidth="1"/>
    <col min="3076" max="3076" width="8.75" style="417" customWidth="1"/>
    <col min="3077" max="3082" width="9.375" style="417" customWidth="1"/>
    <col min="3083" max="3083" width="10.625" style="417" customWidth="1"/>
    <col min="3084" max="3084" width="8.75" style="417" customWidth="1"/>
    <col min="3085" max="3085" width="10.625" style="417" customWidth="1"/>
    <col min="3086" max="3086" width="9.375" style="417" customWidth="1"/>
    <col min="3087" max="3087" width="10.625" style="417" customWidth="1"/>
    <col min="3088" max="3088" width="11.125" style="417" customWidth="1"/>
    <col min="3089" max="3328" width="9" style="417"/>
    <col min="3329" max="3329" width="4.375" style="417" customWidth="1"/>
    <col min="3330" max="3330" width="3.125" style="417" customWidth="1"/>
    <col min="3331" max="3331" width="2.625" style="417" customWidth="1"/>
    <col min="3332" max="3332" width="8.75" style="417" customWidth="1"/>
    <col min="3333" max="3338" width="9.375" style="417" customWidth="1"/>
    <col min="3339" max="3339" width="10.625" style="417" customWidth="1"/>
    <col min="3340" max="3340" width="8.75" style="417" customWidth="1"/>
    <col min="3341" max="3341" width="10.625" style="417" customWidth="1"/>
    <col min="3342" max="3342" width="9.375" style="417" customWidth="1"/>
    <col min="3343" max="3343" width="10.625" style="417" customWidth="1"/>
    <col min="3344" max="3344" width="11.125" style="417" customWidth="1"/>
    <col min="3345" max="3584" width="9" style="417"/>
    <col min="3585" max="3585" width="4.375" style="417" customWidth="1"/>
    <col min="3586" max="3586" width="3.125" style="417" customWidth="1"/>
    <col min="3587" max="3587" width="2.625" style="417" customWidth="1"/>
    <col min="3588" max="3588" width="8.75" style="417" customWidth="1"/>
    <col min="3589" max="3594" width="9.375" style="417" customWidth="1"/>
    <col min="3595" max="3595" width="10.625" style="417" customWidth="1"/>
    <col min="3596" max="3596" width="8.75" style="417" customWidth="1"/>
    <col min="3597" max="3597" width="10.625" style="417" customWidth="1"/>
    <col min="3598" max="3598" width="9.375" style="417" customWidth="1"/>
    <col min="3599" max="3599" width="10.625" style="417" customWidth="1"/>
    <col min="3600" max="3600" width="11.125" style="417" customWidth="1"/>
    <col min="3601" max="3840" width="9" style="417"/>
    <col min="3841" max="3841" width="4.375" style="417" customWidth="1"/>
    <col min="3842" max="3842" width="3.125" style="417" customWidth="1"/>
    <col min="3843" max="3843" width="2.625" style="417" customWidth="1"/>
    <col min="3844" max="3844" width="8.75" style="417" customWidth="1"/>
    <col min="3845" max="3850" width="9.375" style="417" customWidth="1"/>
    <col min="3851" max="3851" width="10.625" style="417" customWidth="1"/>
    <col min="3852" max="3852" width="8.75" style="417" customWidth="1"/>
    <col min="3853" max="3853" width="10.625" style="417" customWidth="1"/>
    <col min="3854" max="3854" width="9.375" style="417" customWidth="1"/>
    <col min="3855" max="3855" width="10.625" style="417" customWidth="1"/>
    <col min="3856" max="3856" width="11.125" style="417" customWidth="1"/>
    <col min="3857" max="4096" width="9" style="417"/>
    <col min="4097" max="4097" width="4.375" style="417" customWidth="1"/>
    <col min="4098" max="4098" width="3.125" style="417" customWidth="1"/>
    <col min="4099" max="4099" width="2.625" style="417" customWidth="1"/>
    <col min="4100" max="4100" width="8.75" style="417" customWidth="1"/>
    <col min="4101" max="4106" width="9.375" style="417" customWidth="1"/>
    <col min="4107" max="4107" width="10.625" style="417" customWidth="1"/>
    <col min="4108" max="4108" width="8.75" style="417" customWidth="1"/>
    <col min="4109" max="4109" width="10.625" style="417" customWidth="1"/>
    <col min="4110" max="4110" width="9.375" style="417" customWidth="1"/>
    <col min="4111" max="4111" width="10.625" style="417" customWidth="1"/>
    <col min="4112" max="4112" width="11.125" style="417" customWidth="1"/>
    <col min="4113" max="4352" width="9" style="417"/>
    <col min="4353" max="4353" width="4.375" style="417" customWidth="1"/>
    <col min="4354" max="4354" width="3.125" style="417" customWidth="1"/>
    <col min="4355" max="4355" width="2.625" style="417" customWidth="1"/>
    <col min="4356" max="4356" width="8.75" style="417" customWidth="1"/>
    <col min="4357" max="4362" width="9.375" style="417" customWidth="1"/>
    <col min="4363" max="4363" width="10.625" style="417" customWidth="1"/>
    <col min="4364" max="4364" width="8.75" style="417" customWidth="1"/>
    <col min="4365" max="4365" width="10.625" style="417" customWidth="1"/>
    <col min="4366" max="4366" width="9.375" style="417" customWidth="1"/>
    <col min="4367" max="4367" width="10.625" style="417" customWidth="1"/>
    <col min="4368" max="4368" width="11.125" style="417" customWidth="1"/>
    <col min="4369" max="4608" width="9" style="417"/>
    <col min="4609" max="4609" width="4.375" style="417" customWidth="1"/>
    <col min="4610" max="4610" width="3.125" style="417" customWidth="1"/>
    <col min="4611" max="4611" width="2.625" style="417" customWidth="1"/>
    <col min="4612" max="4612" width="8.75" style="417" customWidth="1"/>
    <col min="4613" max="4618" width="9.375" style="417" customWidth="1"/>
    <col min="4619" max="4619" width="10.625" style="417" customWidth="1"/>
    <col min="4620" max="4620" width="8.75" style="417" customWidth="1"/>
    <col min="4621" max="4621" width="10.625" style="417" customWidth="1"/>
    <col min="4622" max="4622" width="9.375" style="417" customWidth="1"/>
    <col min="4623" max="4623" width="10.625" style="417" customWidth="1"/>
    <col min="4624" max="4624" width="11.125" style="417" customWidth="1"/>
    <col min="4625" max="4864" width="9" style="417"/>
    <col min="4865" max="4865" width="4.375" style="417" customWidth="1"/>
    <col min="4866" max="4866" width="3.125" style="417" customWidth="1"/>
    <col min="4867" max="4867" width="2.625" style="417" customWidth="1"/>
    <col min="4868" max="4868" width="8.75" style="417" customWidth="1"/>
    <col min="4869" max="4874" width="9.375" style="417" customWidth="1"/>
    <col min="4875" max="4875" width="10.625" style="417" customWidth="1"/>
    <col min="4876" max="4876" width="8.75" style="417" customWidth="1"/>
    <col min="4877" max="4877" width="10.625" style="417" customWidth="1"/>
    <col min="4878" max="4878" width="9.375" style="417" customWidth="1"/>
    <col min="4879" max="4879" width="10.625" style="417" customWidth="1"/>
    <col min="4880" max="4880" width="11.125" style="417" customWidth="1"/>
    <col min="4881" max="5120" width="9" style="417"/>
    <col min="5121" max="5121" width="4.375" style="417" customWidth="1"/>
    <col min="5122" max="5122" width="3.125" style="417" customWidth="1"/>
    <col min="5123" max="5123" width="2.625" style="417" customWidth="1"/>
    <col min="5124" max="5124" width="8.75" style="417" customWidth="1"/>
    <col min="5125" max="5130" width="9.375" style="417" customWidth="1"/>
    <col min="5131" max="5131" width="10.625" style="417" customWidth="1"/>
    <col min="5132" max="5132" width="8.75" style="417" customWidth="1"/>
    <col min="5133" max="5133" width="10.625" style="417" customWidth="1"/>
    <col min="5134" max="5134" width="9.375" style="417" customWidth="1"/>
    <col min="5135" max="5135" width="10.625" style="417" customWidth="1"/>
    <col min="5136" max="5136" width="11.125" style="417" customWidth="1"/>
    <col min="5137" max="5376" width="9" style="417"/>
    <col min="5377" max="5377" width="4.375" style="417" customWidth="1"/>
    <col min="5378" max="5378" width="3.125" style="417" customWidth="1"/>
    <col min="5379" max="5379" width="2.625" style="417" customWidth="1"/>
    <col min="5380" max="5380" width="8.75" style="417" customWidth="1"/>
    <col min="5381" max="5386" width="9.375" style="417" customWidth="1"/>
    <col min="5387" max="5387" width="10.625" style="417" customWidth="1"/>
    <col min="5388" max="5388" width="8.75" style="417" customWidth="1"/>
    <col min="5389" max="5389" width="10.625" style="417" customWidth="1"/>
    <col min="5390" max="5390" width="9.375" style="417" customWidth="1"/>
    <col min="5391" max="5391" width="10.625" style="417" customWidth="1"/>
    <col min="5392" max="5392" width="11.125" style="417" customWidth="1"/>
    <col min="5393" max="5632" width="9" style="417"/>
    <col min="5633" max="5633" width="4.375" style="417" customWidth="1"/>
    <col min="5634" max="5634" width="3.125" style="417" customWidth="1"/>
    <col min="5635" max="5635" width="2.625" style="417" customWidth="1"/>
    <col min="5636" max="5636" width="8.75" style="417" customWidth="1"/>
    <col min="5637" max="5642" width="9.375" style="417" customWidth="1"/>
    <col min="5643" max="5643" width="10.625" style="417" customWidth="1"/>
    <col min="5644" max="5644" width="8.75" style="417" customWidth="1"/>
    <col min="5645" max="5645" width="10.625" style="417" customWidth="1"/>
    <col min="5646" max="5646" width="9.375" style="417" customWidth="1"/>
    <col min="5647" max="5647" width="10.625" style="417" customWidth="1"/>
    <col min="5648" max="5648" width="11.125" style="417" customWidth="1"/>
    <col min="5649" max="5888" width="9" style="417"/>
    <col min="5889" max="5889" width="4.375" style="417" customWidth="1"/>
    <col min="5890" max="5890" width="3.125" style="417" customWidth="1"/>
    <col min="5891" max="5891" width="2.625" style="417" customWidth="1"/>
    <col min="5892" max="5892" width="8.75" style="417" customWidth="1"/>
    <col min="5893" max="5898" width="9.375" style="417" customWidth="1"/>
    <col min="5899" max="5899" width="10.625" style="417" customWidth="1"/>
    <col min="5900" max="5900" width="8.75" style="417" customWidth="1"/>
    <col min="5901" max="5901" width="10.625" style="417" customWidth="1"/>
    <col min="5902" max="5902" width="9.375" style="417" customWidth="1"/>
    <col min="5903" max="5903" width="10.625" style="417" customWidth="1"/>
    <col min="5904" max="5904" width="11.125" style="417" customWidth="1"/>
    <col min="5905" max="6144" width="9" style="417"/>
    <col min="6145" max="6145" width="4.375" style="417" customWidth="1"/>
    <col min="6146" max="6146" width="3.125" style="417" customWidth="1"/>
    <col min="6147" max="6147" width="2.625" style="417" customWidth="1"/>
    <col min="6148" max="6148" width="8.75" style="417" customWidth="1"/>
    <col min="6149" max="6154" width="9.375" style="417" customWidth="1"/>
    <col min="6155" max="6155" width="10.625" style="417" customWidth="1"/>
    <col min="6156" max="6156" width="8.75" style="417" customWidth="1"/>
    <col min="6157" max="6157" width="10.625" style="417" customWidth="1"/>
    <col min="6158" max="6158" width="9.375" style="417" customWidth="1"/>
    <col min="6159" max="6159" width="10.625" style="417" customWidth="1"/>
    <col min="6160" max="6160" width="11.125" style="417" customWidth="1"/>
    <col min="6161" max="6400" width="9" style="417"/>
    <col min="6401" max="6401" width="4.375" style="417" customWidth="1"/>
    <col min="6402" max="6402" width="3.125" style="417" customWidth="1"/>
    <col min="6403" max="6403" width="2.625" style="417" customWidth="1"/>
    <col min="6404" max="6404" width="8.75" style="417" customWidth="1"/>
    <col min="6405" max="6410" width="9.375" style="417" customWidth="1"/>
    <col min="6411" max="6411" width="10.625" style="417" customWidth="1"/>
    <col min="6412" max="6412" width="8.75" style="417" customWidth="1"/>
    <col min="6413" max="6413" width="10.625" style="417" customWidth="1"/>
    <col min="6414" max="6414" width="9.375" style="417" customWidth="1"/>
    <col min="6415" max="6415" width="10.625" style="417" customWidth="1"/>
    <col min="6416" max="6416" width="11.125" style="417" customWidth="1"/>
    <col min="6417" max="6656" width="9" style="417"/>
    <col min="6657" max="6657" width="4.375" style="417" customWidth="1"/>
    <col min="6658" max="6658" width="3.125" style="417" customWidth="1"/>
    <col min="6659" max="6659" width="2.625" style="417" customWidth="1"/>
    <col min="6660" max="6660" width="8.75" style="417" customWidth="1"/>
    <col min="6661" max="6666" width="9.375" style="417" customWidth="1"/>
    <col min="6667" max="6667" width="10.625" style="417" customWidth="1"/>
    <col min="6668" max="6668" width="8.75" style="417" customWidth="1"/>
    <col min="6669" max="6669" width="10.625" style="417" customWidth="1"/>
    <col min="6670" max="6670" width="9.375" style="417" customWidth="1"/>
    <col min="6671" max="6671" width="10.625" style="417" customWidth="1"/>
    <col min="6672" max="6672" width="11.125" style="417" customWidth="1"/>
    <col min="6673" max="6912" width="9" style="417"/>
    <col min="6913" max="6913" width="4.375" style="417" customWidth="1"/>
    <col min="6914" max="6914" width="3.125" style="417" customWidth="1"/>
    <col min="6915" max="6915" width="2.625" style="417" customWidth="1"/>
    <col min="6916" max="6916" width="8.75" style="417" customWidth="1"/>
    <col min="6917" max="6922" width="9.375" style="417" customWidth="1"/>
    <col min="6923" max="6923" width="10.625" style="417" customWidth="1"/>
    <col min="6924" max="6924" width="8.75" style="417" customWidth="1"/>
    <col min="6925" max="6925" width="10.625" style="417" customWidth="1"/>
    <col min="6926" max="6926" width="9.375" style="417" customWidth="1"/>
    <col min="6927" max="6927" width="10.625" style="417" customWidth="1"/>
    <col min="6928" max="6928" width="11.125" style="417" customWidth="1"/>
    <col min="6929" max="7168" width="9" style="417"/>
    <col min="7169" max="7169" width="4.375" style="417" customWidth="1"/>
    <col min="7170" max="7170" width="3.125" style="417" customWidth="1"/>
    <col min="7171" max="7171" width="2.625" style="417" customWidth="1"/>
    <col min="7172" max="7172" width="8.75" style="417" customWidth="1"/>
    <col min="7173" max="7178" width="9.375" style="417" customWidth="1"/>
    <col min="7179" max="7179" width="10.625" style="417" customWidth="1"/>
    <col min="7180" max="7180" width="8.75" style="417" customWidth="1"/>
    <col min="7181" max="7181" width="10.625" style="417" customWidth="1"/>
    <col min="7182" max="7182" width="9.375" style="417" customWidth="1"/>
    <col min="7183" max="7183" width="10.625" style="417" customWidth="1"/>
    <col min="7184" max="7184" width="11.125" style="417" customWidth="1"/>
    <col min="7185" max="7424" width="9" style="417"/>
    <col min="7425" max="7425" width="4.375" style="417" customWidth="1"/>
    <col min="7426" max="7426" width="3.125" style="417" customWidth="1"/>
    <col min="7427" max="7427" width="2.625" style="417" customWidth="1"/>
    <col min="7428" max="7428" width="8.75" style="417" customWidth="1"/>
    <col min="7429" max="7434" width="9.375" style="417" customWidth="1"/>
    <col min="7435" max="7435" width="10.625" style="417" customWidth="1"/>
    <col min="7436" max="7436" width="8.75" style="417" customWidth="1"/>
    <col min="7437" max="7437" width="10.625" style="417" customWidth="1"/>
    <col min="7438" max="7438" width="9.375" style="417" customWidth="1"/>
    <col min="7439" max="7439" width="10.625" style="417" customWidth="1"/>
    <col min="7440" max="7440" width="11.125" style="417" customWidth="1"/>
    <col min="7441" max="7680" width="9" style="417"/>
    <col min="7681" max="7681" width="4.375" style="417" customWidth="1"/>
    <col min="7682" max="7682" width="3.125" style="417" customWidth="1"/>
    <col min="7683" max="7683" width="2.625" style="417" customWidth="1"/>
    <col min="7684" max="7684" width="8.75" style="417" customWidth="1"/>
    <col min="7685" max="7690" width="9.375" style="417" customWidth="1"/>
    <col min="7691" max="7691" width="10.625" style="417" customWidth="1"/>
    <col min="7692" max="7692" width="8.75" style="417" customWidth="1"/>
    <col min="7693" max="7693" width="10.625" style="417" customWidth="1"/>
    <col min="7694" max="7694" width="9.375" style="417" customWidth="1"/>
    <col min="7695" max="7695" width="10.625" style="417" customWidth="1"/>
    <col min="7696" max="7696" width="11.125" style="417" customWidth="1"/>
    <col min="7697" max="7936" width="9" style="417"/>
    <col min="7937" max="7937" width="4.375" style="417" customWidth="1"/>
    <col min="7938" max="7938" width="3.125" style="417" customWidth="1"/>
    <col min="7939" max="7939" width="2.625" style="417" customWidth="1"/>
    <col min="7940" max="7940" width="8.75" style="417" customWidth="1"/>
    <col min="7941" max="7946" width="9.375" style="417" customWidth="1"/>
    <col min="7947" max="7947" width="10.625" style="417" customWidth="1"/>
    <col min="7948" max="7948" width="8.75" style="417" customWidth="1"/>
    <col min="7949" max="7949" width="10.625" style="417" customWidth="1"/>
    <col min="7950" max="7950" width="9.375" style="417" customWidth="1"/>
    <col min="7951" max="7951" width="10.625" style="417" customWidth="1"/>
    <col min="7952" max="7952" width="11.125" style="417" customWidth="1"/>
    <col min="7953" max="8192" width="9" style="417"/>
    <col min="8193" max="8193" width="4.375" style="417" customWidth="1"/>
    <col min="8194" max="8194" width="3.125" style="417" customWidth="1"/>
    <col min="8195" max="8195" width="2.625" style="417" customWidth="1"/>
    <col min="8196" max="8196" width="8.75" style="417" customWidth="1"/>
    <col min="8197" max="8202" width="9.375" style="417" customWidth="1"/>
    <col min="8203" max="8203" width="10.625" style="417" customWidth="1"/>
    <col min="8204" max="8204" width="8.75" style="417" customWidth="1"/>
    <col min="8205" max="8205" width="10.625" style="417" customWidth="1"/>
    <col min="8206" max="8206" width="9.375" style="417" customWidth="1"/>
    <col min="8207" max="8207" width="10.625" style="417" customWidth="1"/>
    <col min="8208" max="8208" width="11.125" style="417" customWidth="1"/>
    <col min="8209" max="8448" width="9" style="417"/>
    <col min="8449" max="8449" width="4.375" style="417" customWidth="1"/>
    <col min="8450" max="8450" width="3.125" style="417" customWidth="1"/>
    <col min="8451" max="8451" width="2.625" style="417" customWidth="1"/>
    <col min="8452" max="8452" width="8.75" style="417" customWidth="1"/>
    <col min="8453" max="8458" width="9.375" style="417" customWidth="1"/>
    <col min="8459" max="8459" width="10.625" style="417" customWidth="1"/>
    <col min="8460" max="8460" width="8.75" style="417" customWidth="1"/>
    <col min="8461" max="8461" width="10.625" style="417" customWidth="1"/>
    <col min="8462" max="8462" width="9.375" style="417" customWidth="1"/>
    <col min="8463" max="8463" width="10.625" style="417" customWidth="1"/>
    <col min="8464" max="8464" width="11.125" style="417" customWidth="1"/>
    <col min="8465" max="8704" width="9" style="417"/>
    <col min="8705" max="8705" width="4.375" style="417" customWidth="1"/>
    <col min="8706" max="8706" width="3.125" style="417" customWidth="1"/>
    <col min="8707" max="8707" width="2.625" style="417" customWidth="1"/>
    <col min="8708" max="8708" width="8.75" style="417" customWidth="1"/>
    <col min="8709" max="8714" width="9.375" style="417" customWidth="1"/>
    <col min="8715" max="8715" width="10.625" style="417" customWidth="1"/>
    <col min="8716" max="8716" width="8.75" style="417" customWidth="1"/>
    <col min="8717" max="8717" width="10.625" style="417" customWidth="1"/>
    <col min="8718" max="8718" width="9.375" style="417" customWidth="1"/>
    <col min="8719" max="8719" width="10.625" style="417" customWidth="1"/>
    <col min="8720" max="8720" width="11.125" style="417" customWidth="1"/>
    <col min="8721" max="8960" width="9" style="417"/>
    <col min="8961" max="8961" width="4.375" style="417" customWidth="1"/>
    <col min="8962" max="8962" width="3.125" style="417" customWidth="1"/>
    <col min="8963" max="8963" width="2.625" style="417" customWidth="1"/>
    <col min="8964" max="8964" width="8.75" style="417" customWidth="1"/>
    <col min="8965" max="8970" width="9.375" style="417" customWidth="1"/>
    <col min="8971" max="8971" width="10.625" style="417" customWidth="1"/>
    <col min="8972" max="8972" width="8.75" style="417" customWidth="1"/>
    <col min="8973" max="8973" width="10.625" style="417" customWidth="1"/>
    <col min="8974" max="8974" width="9.375" style="417" customWidth="1"/>
    <col min="8975" max="8975" width="10.625" style="417" customWidth="1"/>
    <col min="8976" max="8976" width="11.125" style="417" customWidth="1"/>
    <col min="8977" max="9216" width="9" style="417"/>
    <col min="9217" max="9217" width="4.375" style="417" customWidth="1"/>
    <col min="9218" max="9218" width="3.125" style="417" customWidth="1"/>
    <col min="9219" max="9219" width="2.625" style="417" customWidth="1"/>
    <col min="9220" max="9220" width="8.75" style="417" customWidth="1"/>
    <col min="9221" max="9226" width="9.375" style="417" customWidth="1"/>
    <col min="9227" max="9227" width="10.625" style="417" customWidth="1"/>
    <col min="9228" max="9228" width="8.75" style="417" customWidth="1"/>
    <col min="9229" max="9229" width="10.625" style="417" customWidth="1"/>
    <col min="9230" max="9230" width="9.375" style="417" customWidth="1"/>
    <col min="9231" max="9231" width="10.625" style="417" customWidth="1"/>
    <col min="9232" max="9232" width="11.125" style="417" customWidth="1"/>
    <col min="9233" max="9472" width="9" style="417"/>
    <col min="9473" max="9473" width="4.375" style="417" customWidth="1"/>
    <col min="9474" max="9474" width="3.125" style="417" customWidth="1"/>
    <col min="9475" max="9475" width="2.625" style="417" customWidth="1"/>
    <col min="9476" max="9476" width="8.75" style="417" customWidth="1"/>
    <col min="9477" max="9482" width="9.375" style="417" customWidth="1"/>
    <col min="9483" max="9483" width="10.625" style="417" customWidth="1"/>
    <col min="9484" max="9484" width="8.75" style="417" customWidth="1"/>
    <col min="9485" max="9485" width="10.625" style="417" customWidth="1"/>
    <col min="9486" max="9486" width="9.375" style="417" customWidth="1"/>
    <col min="9487" max="9487" width="10.625" style="417" customWidth="1"/>
    <col min="9488" max="9488" width="11.125" style="417" customWidth="1"/>
    <col min="9489" max="9728" width="9" style="417"/>
    <col min="9729" max="9729" width="4.375" style="417" customWidth="1"/>
    <col min="9730" max="9730" width="3.125" style="417" customWidth="1"/>
    <col min="9731" max="9731" width="2.625" style="417" customWidth="1"/>
    <col min="9732" max="9732" width="8.75" style="417" customWidth="1"/>
    <col min="9733" max="9738" width="9.375" style="417" customWidth="1"/>
    <col min="9739" max="9739" width="10.625" style="417" customWidth="1"/>
    <col min="9740" max="9740" width="8.75" style="417" customWidth="1"/>
    <col min="9741" max="9741" width="10.625" style="417" customWidth="1"/>
    <col min="9742" max="9742" width="9.375" style="417" customWidth="1"/>
    <col min="9743" max="9743" width="10.625" style="417" customWidth="1"/>
    <col min="9744" max="9744" width="11.125" style="417" customWidth="1"/>
    <col min="9745" max="9984" width="9" style="417"/>
    <col min="9985" max="9985" width="4.375" style="417" customWidth="1"/>
    <col min="9986" max="9986" width="3.125" style="417" customWidth="1"/>
    <col min="9987" max="9987" width="2.625" style="417" customWidth="1"/>
    <col min="9988" max="9988" width="8.75" style="417" customWidth="1"/>
    <col min="9989" max="9994" width="9.375" style="417" customWidth="1"/>
    <col min="9995" max="9995" width="10.625" style="417" customWidth="1"/>
    <col min="9996" max="9996" width="8.75" style="417" customWidth="1"/>
    <col min="9997" max="9997" width="10.625" style="417" customWidth="1"/>
    <col min="9998" max="9998" width="9.375" style="417" customWidth="1"/>
    <col min="9999" max="9999" width="10.625" style="417" customWidth="1"/>
    <col min="10000" max="10000" width="11.125" style="417" customWidth="1"/>
    <col min="10001" max="10240" width="9" style="417"/>
    <col min="10241" max="10241" width="4.375" style="417" customWidth="1"/>
    <col min="10242" max="10242" width="3.125" style="417" customWidth="1"/>
    <col min="10243" max="10243" width="2.625" style="417" customWidth="1"/>
    <col min="10244" max="10244" width="8.75" style="417" customWidth="1"/>
    <col min="10245" max="10250" width="9.375" style="417" customWidth="1"/>
    <col min="10251" max="10251" width="10.625" style="417" customWidth="1"/>
    <col min="10252" max="10252" width="8.75" style="417" customWidth="1"/>
    <col min="10253" max="10253" width="10.625" style="417" customWidth="1"/>
    <col min="10254" max="10254" width="9.375" style="417" customWidth="1"/>
    <col min="10255" max="10255" width="10.625" style="417" customWidth="1"/>
    <col min="10256" max="10256" width="11.125" style="417" customWidth="1"/>
    <col min="10257" max="10496" width="9" style="417"/>
    <col min="10497" max="10497" width="4.375" style="417" customWidth="1"/>
    <col min="10498" max="10498" width="3.125" style="417" customWidth="1"/>
    <col min="10499" max="10499" width="2.625" style="417" customWidth="1"/>
    <col min="10500" max="10500" width="8.75" style="417" customWidth="1"/>
    <col min="10501" max="10506" width="9.375" style="417" customWidth="1"/>
    <col min="10507" max="10507" width="10.625" style="417" customWidth="1"/>
    <col min="10508" max="10508" width="8.75" style="417" customWidth="1"/>
    <col min="10509" max="10509" width="10.625" style="417" customWidth="1"/>
    <col min="10510" max="10510" width="9.375" style="417" customWidth="1"/>
    <col min="10511" max="10511" width="10.625" style="417" customWidth="1"/>
    <col min="10512" max="10512" width="11.125" style="417" customWidth="1"/>
    <col min="10513" max="10752" width="9" style="417"/>
    <col min="10753" max="10753" width="4.375" style="417" customWidth="1"/>
    <col min="10754" max="10754" width="3.125" style="417" customWidth="1"/>
    <col min="10755" max="10755" width="2.625" style="417" customWidth="1"/>
    <col min="10756" max="10756" width="8.75" style="417" customWidth="1"/>
    <col min="10757" max="10762" width="9.375" style="417" customWidth="1"/>
    <col min="10763" max="10763" width="10.625" style="417" customWidth="1"/>
    <col min="10764" max="10764" width="8.75" style="417" customWidth="1"/>
    <col min="10765" max="10765" width="10.625" style="417" customWidth="1"/>
    <col min="10766" max="10766" width="9.375" style="417" customWidth="1"/>
    <col min="10767" max="10767" width="10.625" style="417" customWidth="1"/>
    <col min="10768" max="10768" width="11.125" style="417" customWidth="1"/>
    <col min="10769" max="11008" width="9" style="417"/>
    <col min="11009" max="11009" width="4.375" style="417" customWidth="1"/>
    <col min="11010" max="11010" width="3.125" style="417" customWidth="1"/>
    <col min="11011" max="11011" width="2.625" style="417" customWidth="1"/>
    <col min="11012" max="11012" width="8.75" style="417" customWidth="1"/>
    <col min="11013" max="11018" width="9.375" style="417" customWidth="1"/>
    <col min="11019" max="11019" width="10.625" style="417" customWidth="1"/>
    <col min="11020" max="11020" width="8.75" style="417" customWidth="1"/>
    <col min="11021" max="11021" width="10.625" style="417" customWidth="1"/>
    <col min="11022" max="11022" width="9.375" style="417" customWidth="1"/>
    <col min="11023" max="11023" width="10.625" style="417" customWidth="1"/>
    <col min="11024" max="11024" width="11.125" style="417" customWidth="1"/>
    <col min="11025" max="11264" width="9" style="417"/>
    <col min="11265" max="11265" width="4.375" style="417" customWidth="1"/>
    <col min="11266" max="11266" width="3.125" style="417" customWidth="1"/>
    <col min="11267" max="11267" width="2.625" style="417" customWidth="1"/>
    <col min="11268" max="11268" width="8.75" style="417" customWidth="1"/>
    <col min="11269" max="11274" width="9.375" style="417" customWidth="1"/>
    <col min="11275" max="11275" width="10.625" style="417" customWidth="1"/>
    <col min="11276" max="11276" width="8.75" style="417" customWidth="1"/>
    <col min="11277" max="11277" width="10.625" style="417" customWidth="1"/>
    <col min="11278" max="11278" width="9.375" style="417" customWidth="1"/>
    <col min="11279" max="11279" width="10.625" style="417" customWidth="1"/>
    <col min="11280" max="11280" width="11.125" style="417" customWidth="1"/>
    <col min="11281" max="11520" width="9" style="417"/>
    <col min="11521" max="11521" width="4.375" style="417" customWidth="1"/>
    <col min="11522" max="11522" width="3.125" style="417" customWidth="1"/>
    <col min="11523" max="11523" width="2.625" style="417" customWidth="1"/>
    <col min="11524" max="11524" width="8.75" style="417" customWidth="1"/>
    <col min="11525" max="11530" width="9.375" style="417" customWidth="1"/>
    <col min="11531" max="11531" width="10.625" style="417" customWidth="1"/>
    <col min="11532" max="11532" width="8.75" style="417" customWidth="1"/>
    <col min="11533" max="11533" width="10.625" style="417" customWidth="1"/>
    <col min="11534" max="11534" width="9.375" style="417" customWidth="1"/>
    <col min="11535" max="11535" width="10.625" style="417" customWidth="1"/>
    <col min="11536" max="11536" width="11.125" style="417" customWidth="1"/>
    <col min="11537" max="11776" width="9" style="417"/>
    <col min="11777" max="11777" width="4.375" style="417" customWidth="1"/>
    <col min="11778" max="11778" width="3.125" style="417" customWidth="1"/>
    <col min="11779" max="11779" width="2.625" style="417" customWidth="1"/>
    <col min="11780" max="11780" width="8.75" style="417" customWidth="1"/>
    <col min="11781" max="11786" width="9.375" style="417" customWidth="1"/>
    <col min="11787" max="11787" width="10.625" style="417" customWidth="1"/>
    <col min="11788" max="11788" width="8.75" style="417" customWidth="1"/>
    <col min="11789" max="11789" width="10.625" style="417" customWidth="1"/>
    <col min="11790" max="11790" width="9.375" style="417" customWidth="1"/>
    <col min="11791" max="11791" width="10.625" style="417" customWidth="1"/>
    <col min="11792" max="11792" width="11.125" style="417" customWidth="1"/>
    <col min="11793" max="12032" width="9" style="417"/>
    <col min="12033" max="12033" width="4.375" style="417" customWidth="1"/>
    <col min="12034" max="12034" width="3.125" style="417" customWidth="1"/>
    <col min="12035" max="12035" width="2.625" style="417" customWidth="1"/>
    <col min="12036" max="12036" width="8.75" style="417" customWidth="1"/>
    <col min="12037" max="12042" width="9.375" style="417" customWidth="1"/>
    <col min="12043" max="12043" width="10.625" style="417" customWidth="1"/>
    <col min="12044" max="12044" width="8.75" style="417" customWidth="1"/>
    <col min="12045" max="12045" width="10.625" style="417" customWidth="1"/>
    <col min="12046" max="12046" width="9.375" style="417" customWidth="1"/>
    <col min="12047" max="12047" width="10.625" style="417" customWidth="1"/>
    <col min="12048" max="12048" width="11.125" style="417" customWidth="1"/>
    <col min="12049" max="12288" width="9" style="417"/>
    <col min="12289" max="12289" width="4.375" style="417" customWidth="1"/>
    <col min="12290" max="12290" width="3.125" style="417" customWidth="1"/>
    <col min="12291" max="12291" width="2.625" style="417" customWidth="1"/>
    <col min="12292" max="12292" width="8.75" style="417" customWidth="1"/>
    <col min="12293" max="12298" width="9.375" style="417" customWidth="1"/>
    <col min="12299" max="12299" width="10.625" style="417" customWidth="1"/>
    <col min="12300" max="12300" width="8.75" style="417" customWidth="1"/>
    <col min="12301" max="12301" width="10.625" style="417" customWidth="1"/>
    <col min="12302" max="12302" width="9.375" style="417" customWidth="1"/>
    <col min="12303" max="12303" width="10.625" style="417" customWidth="1"/>
    <col min="12304" max="12304" width="11.125" style="417" customWidth="1"/>
    <col min="12305" max="12544" width="9" style="417"/>
    <col min="12545" max="12545" width="4.375" style="417" customWidth="1"/>
    <col min="12546" max="12546" width="3.125" style="417" customWidth="1"/>
    <col min="12547" max="12547" width="2.625" style="417" customWidth="1"/>
    <col min="12548" max="12548" width="8.75" style="417" customWidth="1"/>
    <col min="12549" max="12554" width="9.375" style="417" customWidth="1"/>
    <col min="12555" max="12555" width="10.625" style="417" customWidth="1"/>
    <col min="12556" max="12556" width="8.75" style="417" customWidth="1"/>
    <col min="12557" max="12557" width="10.625" style="417" customWidth="1"/>
    <col min="12558" max="12558" width="9.375" style="417" customWidth="1"/>
    <col min="12559" max="12559" width="10.625" style="417" customWidth="1"/>
    <col min="12560" max="12560" width="11.125" style="417" customWidth="1"/>
    <col min="12561" max="12800" width="9" style="417"/>
    <col min="12801" max="12801" width="4.375" style="417" customWidth="1"/>
    <col min="12802" max="12802" width="3.125" style="417" customWidth="1"/>
    <col min="12803" max="12803" width="2.625" style="417" customWidth="1"/>
    <col min="12804" max="12804" width="8.75" style="417" customWidth="1"/>
    <col min="12805" max="12810" width="9.375" style="417" customWidth="1"/>
    <col min="12811" max="12811" width="10.625" style="417" customWidth="1"/>
    <col min="12812" max="12812" width="8.75" style="417" customWidth="1"/>
    <col min="12813" max="12813" width="10.625" style="417" customWidth="1"/>
    <col min="12814" max="12814" width="9.375" style="417" customWidth="1"/>
    <col min="12815" max="12815" width="10.625" style="417" customWidth="1"/>
    <col min="12816" max="12816" width="11.125" style="417" customWidth="1"/>
    <col min="12817" max="13056" width="9" style="417"/>
    <col min="13057" max="13057" width="4.375" style="417" customWidth="1"/>
    <col min="13058" max="13058" width="3.125" style="417" customWidth="1"/>
    <col min="13059" max="13059" width="2.625" style="417" customWidth="1"/>
    <col min="13060" max="13060" width="8.75" style="417" customWidth="1"/>
    <col min="13061" max="13066" width="9.375" style="417" customWidth="1"/>
    <col min="13067" max="13067" width="10.625" style="417" customWidth="1"/>
    <col min="13068" max="13068" width="8.75" style="417" customWidth="1"/>
    <col min="13069" max="13069" width="10.625" style="417" customWidth="1"/>
    <col min="13070" max="13070" width="9.375" style="417" customWidth="1"/>
    <col min="13071" max="13071" width="10.625" style="417" customWidth="1"/>
    <col min="13072" max="13072" width="11.125" style="417" customWidth="1"/>
    <col min="13073" max="13312" width="9" style="417"/>
    <col min="13313" max="13313" width="4.375" style="417" customWidth="1"/>
    <col min="13314" max="13314" width="3.125" style="417" customWidth="1"/>
    <col min="13315" max="13315" width="2.625" style="417" customWidth="1"/>
    <col min="13316" max="13316" width="8.75" style="417" customWidth="1"/>
    <col min="13317" max="13322" width="9.375" style="417" customWidth="1"/>
    <col min="13323" max="13323" width="10.625" style="417" customWidth="1"/>
    <col min="13324" max="13324" width="8.75" style="417" customWidth="1"/>
    <col min="13325" max="13325" width="10.625" style="417" customWidth="1"/>
    <col min="13326" max="13326" width="9.375" style="417" customWidth="1"/>
    <col min="13327" max="13327" width="10.625" style="417" customWidth="1"/>
    <col min="13328" max="13328" width="11.125" style="417" customWidth="1"/>
    <col min="13329" max="13568" width="9" style="417"/>
    <col min="13569" max="13569" width="4.375" style="417" customWidth="1"/>
    <col min="13570" max="13570" width="3.125" style="417" customWidth="1"/>
    <col min="13571" max="13571" width="2.625" style="417" customWidth="1"/>
    <col min="13572" max="13572" width="8.75" style="417" customWidth="1"/>
    <col min="13573" max="13578" width="9.375" style="417" customWidth="1"/>
    <col min="13579" max="13579" width="10.625" style="417" customWidth="1"/>
    <col min="13580" max="13580" width="8.75" style="417" customWidth="1"/>
    <col min="13581" max="13581" width="10.625" style="417" customWidth="1"/>
    <col min="13582" max="13582" width="9.375" style="417" customWidth="1"/>
    <col min="13583" max="13583" width="10.625" style="417" customWidth="1"/>
    <col min="13584" max="13584" width="11.125" style="417" customWidth="1"/>
    <col min="13585" max="13824" width="9" style="417"/>
    <col min="13825" max="13825" width="4.375" style="417" customWidth="1"/>
    <col min="13826" max="13826" width="3.125" style="417" customWidth="1"/>
    <col min="13827" max="13827" width="2.625" style="417" customWidth="1"/>
    <col min="13828" max="13828" width="8.75" style="417" customWidth="1"/>
    <col min="13829" max="13834" width="9.375" style="417" customWidth="1"/>
    <col min="13835" max="13835" width="10.625" style="417" customWidth="1"/>
    <col min="13836" max="13836" width="8.75" style="417" customWidth="1"/>
    <col min="13837" max="13837" width="10.625" style="417" customWidth="1"/>
    <col min="13838" max="13838" width="9.375" style="417" customWidth="1"/>
    <col min="13839" max="13839" width="10.625" style="417" customWidth="1"/>
    <col min="13840" max="13840" width="11.125" style="417" customWidth="1"/>
    <col min="13841" max="14080" width="9" style="417"/>
    <col min="14081" max="14081" width="4.375" style="417" customWidth="1"/>
    <col min="14082" max="14082" width="3.125" style="417" customWidth="1"/>
    <col min="14083" max="14083" width="2.625" style="417" customWidth="1"/>
    <col min="14084" max="14084" width="8.75" style="417" customWidth="1"/>
    <col min="14085" max="14090" width="9.375" style="417" customWidth="1"/>
    <col min="14091" max="14091" width="10.625" style="417" customWidth="1"/>
    <col min="14092" max="14092" width="8.75" style="417" customWidth="1"/>
    <col min="14093" max="14093" width="10.625" style="417" customWidth="1"/>
    <col min="14094" max="14094" width="9.375" style="417" customWidth="1"/>
    <col min="14095" max="14095" width="10.625" style="417" customWidth="1"/>
    <col min="14096" max="14096" width="11.125" style="417" customWidth="1"/>
    <col min="14097" max="14336" width="9" style="417"/>
    <col min="14337" max="14337" width="4.375" style="417" customWidth="1"/>
    <col min="14338" max="14338" width="3.125" style="417" customWidth="1"/>
    <col min="14339" max="14339" width="2.625" style="417" customWidth="1"/>
    <col min="14340" max="14340" width="8.75" style="417" customWidth="1"/>
    <col min="14341" max="14346" width="9.375" style="417" customWidth="1"/>
    <col min="14347" max="14347" width="10.625" style="417" customWidth="1"/>
    <col min="14348" max="14348" width="8.75" style="417" customWidth="1"/>
    <col min="14349" max="14349" width="10.625" style="417" customWidth="1"/>
    <col min="14350" max="14350" width="9.375" style="417" customWidth="1"/>
    <col min="14351" max="14351" width="10.625" style="417" customWidth="1"/>
    <col min="14352" max="14352" width="11.125" style="417" customWidth="1"/>
    <col min="14353" max="14592" width="9" style="417"/>
    <col min="14593" max="14593" width="4.375" style="417" customWidth="1"/>
    <col min="14594" max="14594" width="3.125" style="417" customWidth="1"/>
    <col min="14595" max="14595" width="2.625" style="417" customWidth="1"/>
    <col min="14596" max="14596" width="8.75" style="417" customWidth="1"/>
    <col min="14597" max="14602" width="9.375" style="417" customWidth="1"/>
    <col min="14603" max="14603" width="10.625" style="417" customWidth="1"/>
    <col min="14604" max="14604" width="8.75" style="417" customWidth="1"/>
    <col min="14605" max="14605" width="10.625" style="417" customWidth="1"/>
    <col min="14606" max="14606" width="9.375" style="417" customWidth="1"/>
    <col min="14607" max="14607" width="10.625" style="417" customWidth="1"/>
    <col min="14608" max="14608" width="11.125" style="417" customWidth="1"/>
    <col min="14609" max="14848" width="9" style="417"/>
    <col min="14849" max="14849" width="4.375" style="417" customWidth="1"/>
    <col min="14850" max="14850" width="3.125" style="417" customWidth="1"/>
    <col min="14851" max="14851" width="2.625" style="417" customWidth="1"/>
    <col min="14852" max="14852" width="8.75" style="417" customWidth="1"/>
    <col min="14853" max="14858" width="9.375" style="417" customWidth="1"/>
    <col min="14859" max="14859" width="10.625" style="417" customWidth="1"/>
    <col min="14860" max="14860" width="8.75" style="417" customWidth="1"/>
    <col min="14861" max="14861" width="10.625" style="417" customWidth="1"/>
    <col min="14862" max="14862" width="9.375" style="417" customWidth="1"/>
    <col min="14863" max="14863" width="10.625" style="417" customWidth="1"/>
    <col min="14864" max="14864" width="11.125" style="417" customWidth="1"/>
    <col min="14865" max="15104" width="9" style="417"/>
    <col min="15105" max="15105" width="4.375" style="417" customWidth="1"/>
    <col min="15106" max="15106" width="3.125" style="417" customWidth="1"/>
    <col min="15107" max="15107" width="2.625" style="417" customWidth="1"/>
    <col min="15108" max="15108" width="8.75" style="417" customWidth="1"/>
    <col min="15109" max="15114" width="9.375" style="417" customWidth="1"/>
    <col min="15115" max="15115" width="10.625" style="417" customWidth="1"/>
    <col min="15116" max="15116" width="8.75" style="417" customWidth="1"/>
    <col min="15117" max="15117" width="10.625" style="417" customWidth="1"/>
    <col min="15118" max="15118" width="9.375" style="417" customWidth="1"/>
    <col min="15119" max="15119" width="10.625" style="417" customWidth="1"/>
    <col min="15120" max="15120" width="11.125" style="417" customWidth="1"/>
    <col min="15121" max="15360" width="9" style="417"/>
    <col min="15361" max="15361" width="4.375" style="417" customWidth="1"/>
    <col min="15362" max="15362" width="3.125" style="417" customWidth="1"/>
    <col min="15363" max="15363" width="2.625" style="417" customWidth="1"/>
    <col min="15364" max="15364" width="8.75" style="417" customWidth="1"/>
    <col min="15365" max="15370" width="9.375" style="417" customWidth="1"/>
    <col min="15371" max="15371" width="10.625" style="417" customWidth="1"/>
    <col min="15372" max="15372" width="8.75" style="417" customWidth="1"/>
    <col min="15373" max="15373" width="10.625" style="417" customWidth="1"/>
    <col min="15374" max="15374" width="9.375" style="417" customWidth="1"/>
    <col min="15375" max="15375" width="10.625" style="417" customWidth="1"/>
    <col min="15376" max="15376" width="11.125" style="417" customWidth="1"/>
    <col min="15377" max="15616" width="9" style="417"/>
    <col min="15617" max="15617" width="4.375" style="417" customWidth="1"/>
    <col min="15618" max="15618" width="3.125" style="417" customWidth="1"/>
    <col min="15619" max="15619" width="2.625" style="417" customWidth="1"/>
    <col min="15620" max="15620" width="8.75" style="417" customWidth="1"/>
    <col min="15621" max="15626" width="9.375" style="417" customWidth="1"/>
    <col min="15627" max="15627" width="10.625" style="417" customWidth="1"/>
    <col min="15628" max="15628" width="8.75" style="417" customWidth="1"/>
    <col min="15629" max="15629" width="10.625" style="417" customWidth="1"/>
    <col min="15630" max="15630" width="9.375" style="417" customWidth="1"/>
    <col min="15631" max="15631" width="10.625" style="417" customWidth="1"/>
    <col min="15632" max="15632" width="11.125" style="417" customWidth="1"/>
    <col min="15633" max="15872" width="9" style="417"/>
    <col min="15873" max="15873" width="4.375" style="417" customWidth="1"/>
    <col min="15874" max="15874" width="3.125" style="417" customWidth="1"/>
    <col min="15875" max="15875" width="2.625" style="417" customWidth="1"/>
    <col min="15876" max="15876" width="8.75" style="417" customWidth="1"/>
    <col min="15877" max="15882" width="9.375" style="417" customWidth="1"/>
    <col min="15883" max="15883" width="10.625" style="417" customWidth="1"/>
    <col min="15884" max="15884" width="8.75" style="417" customWidth="1"/>
    <col min="15885" max="15885" width="10.625" style="417" customWidth="1"/>
    <col min="15886" max="15886" width="9.375" style="417" customWidth="1"/>
    <col min="15887" max="15887" width="10.625" style="417" customWidth="1"/>
    <col min="15888" max="15888" width="11.125" style="417" customWidth="1"/>
    <col min="15889" max="16128" width="9" style="417"/>
    <col min="16129" max="16129" width="4.375" style="417" customWidth="1"/>
    <col min="16130" max="16130" width="3.125" style="417" customWidth="1"/>
    <col min="16131" max="16131" width="2.625" style="417" customWidth="1"/>
    <col min="16132" max="16132" width="8.75" style="417" customWidth="1"/>
    <col min="16133" max="16138" width="9.375" style="417" customWidth="1"/>
    <col min="16139" max="16139" width="10.625" style="417" customWidth="1"/>
    <col min="16140" max="16140" width="8.75" style="417" customWidth="1"/>
    <col min="16141" max="16141" width="10.625" style="417" customWidth="1"/>
    <col min="16142" max="16142" width="9.375" style="417" customWidth="1"/>
    <col min="16143" max="16143" width="10.625" style="417" customWidth="1"/>
    <col min="16144" max="16144" width="11.125" style="417" customWidth="1"/>
    <col min="16145" max="16384" width="9" style="417"/>
  </cols>
  <sheetData>
    <row r="1" spans="1:17" s="402" customFormat="1" ht="19.5" customHeight="1" x14ac:dyDescent="0.15">
      <c r="A1" s="401" t="s">
        <v>550</v>
      </c>
      <c r="C1" s="403" t="s">
        <v>551</v>
      </c>
    </row>
    <row r="2" spans="1:17" s="409" customFormat="1" ht="15" customHeight="1" x14ac:dyDescent="0.15">
      <c r="A2" s="404"/>
      <c r="B2" s="404"/>
      <c r="C2" s="405" t="s">
        <v>552</v>
      </c>
      <c r="D2" s="406" t="s">
        <v>553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8"/>
    </row>
    <row r="3" spans="1:17" s="410" customFormat="1" x14ac:dyDescent="0.25">
      <c r="O3" s="411"/>
      <c r="P3" s="412" t="s">
        <v>554</v>
      </c>
    </row>
    <row r="4" spans="1:17" ht="18.75" customHeight="1" x14ac:dyDescent="0.15">
      <c r="A4" s="413"/>
      <c r="B4" s="414"/>
      <c r="C4" s="415"/>
      <c r="D4" s="483" t="s">
        <v>555</v>
      </c>
      <c r="E4" s="484"/>
      <c r="F4" s="484"/>
      <c r="G4" s="484"/>
      <c r="H4" s="485"/>
      <c r="I4" s="416"/>
      <c r="J4" s="416"/>
      <c r="K4" s="483" t="s">
        <v>556</v>
      </c>
      <c r="L4" s="484"/>
      <c r="M4" s="485"/>
      <c r="N4" s="416"/>
      <c r="O4" s="416"/>
      <c r="P4" s="416"/>
    </row>
    <row r="5" spans="1:17" ht="18.75" customHeight="1" x14ac:dyDescent="0.15">
      <c r="A5" s="418"/>
      <c r="B5" s="419"/>
      <c r="C5" s="420"/>
      <c r="D5" s="486" t="s">
        <v>557</v>
      </c>
      <c r="E5" s="487"/>
      <c r="F5" s="421" t="s">
        <v>558</v>
      </c>
      <c r="G5" s="422" t="s">
        <v>559</v>
      </c>
      <c r="H5" s="488" t="s">
        <v>560</v>
      </c>
      <c r="I5" s="423" t="s">
        <v>561</v>
      </c>
      <c r="J5" s="423" t="s">
        <v>562</v>
      </c>
      <c r="K5" s="421" t="s">
        <v>563</v>
      </c>
      <c r="L5" s="421" t="s">
        <v>564</v>
      </c>
      <c r="M5" s="488" t="s">
        <v>560</v>
      </c>
      <c r="N5" s="423" t="s">
        <v>565</v>
      </c>
      <c r="O5" s="423" t="s">
        <v>566</v>
      </c>
      <c r="P5" s="423" t="s">
        <v>567</v>
      </c>
    </row>
    <row r="6" spans="1:17" ht="18.75" customHeight="1" x14ac:dyDescent="0.15">
      <c r="A6" s="424"/>
      <c r="B6" s="425"/>
      <c r="C6" s="426"/>
      <c r="D6" s="427" t="s">
        <v>568</v>
      </c>
      <c r="E6" s="428" t="s">
        <v>569</v>
      </c>
      <c r="F6" s="429" t="s">
        <v>570</v>
      </c>
      <c r="G6" s="430" t="s">
        <v>569</v>
      </c>
      <c r="H6" s="489"/>
      <c r="I6" s="431"/>
      <c r="J6" s="431"/>
      <c r="K6" s="429" t="s">
        <v>571</v>
      </c>
      <c r="L6" s="429" t="s">
        <v>572</v>
      </c>
      <c r="M6" s="489"/>
      <c r="N6" s="431"/>
      <c r="O6" s="431"/>
      <c r="P6" s="431"/>
    </row>
    <row r="7" spans="1:17" ht="16.5" customHeight="1" x14ac:dyDescent="0.15">
      <c r="A7" s="432" t="s">
        <v>145</v>
      </c>
      <c r="B7" s="433">
        <v>18</v>
      </c>
      <c r="C7" s="434" t="s">
        <v>247</v>
      </c>
      <c r="D7" s="435">
        <v>3413318</v>
      </c>
      <c r="E7" s="436">
        <v>14781567</v>
      </c>
      <c r="F7" s="437">
        <v>7081681</v>
      </c>
      <c r="G7" s="438">
        <v>6720628</v>
      </c>
      <c r="H7" s="437">
        <v>31997194</v>
      </c>
      <c r="I7" s="437">
        <v>12697564</v>
      </c>
      <c r="J7" s="437">
        <v>44694758</v>
      </c>
      <c r="K7" s="437">
        <v>121224192</v>
      </c>
      <c r="L7" s="437">
        <v>5423782</v>
      </c>
      <c r="M7" s="437">
        <v>126647974</v>
      </c>
      <c r="N7" s="437">
        <v>22642839</v>
      </c>
      <c r="O7" s="437">
        <v>149290813</v>
      </c>
      <c r="P7" s="437">
        <v>193985571</v>
      </c>
    </row>
    <row r="8" spans="1:17" ht="16.5" customHeight="1" x14ac:dyDescent="0.15">
      <c r="A8" s="439" t="s">
        <v>322</v>
      </c>
      <c r="B8" s="440">
        <v>19</v>
      </c>
      <c r="C8" s="441" t="s">
        <v>322</v>
      </c>
      <c r="D8" s="442">
        <v>3757258</v>
      </c>
      <c r="E8" s="443">
        <v>15728319.4</v>
      </c>
      <c r="F8" s="444">
        <v>17820717.699999999</v>
      </c>
      <c r="G8" s="445">
        <v>10177782.4</v>
      </c>
      <c r="H8" s="444">
        <v>47484077.499999993</v>
      </c>
      <c r="I8" s="444">
        <v>9410817</v>
      </c>
      <c r="J8" s="444">
        <v>56894894.499999993</v>
      </c>
      <c r="K8" s="444">
        <v>131629043</v>
      </c>
      <c r="L8" s="444">
        <v>6175672.5</v>
      </c>
      <c r="M8" s="444">
        <v>137804715.5</v>
      </c>
      <c r="N8" s="444">
        <v>24306310</v>
      </c>
      <c r="O8" s="444">
        <v>162111025.5</v>
      </c>
      <c r="P8" s="444">
        <v>219005920</v>
      </c>
    </row>
    <row r="9" spans="1:17" ht="16.5" customHeight="1" x14ac:dyDescent="0.15">
      <c r="A9" s="439" t="s">
        <v>322</v>
      </c>
      <c r="B9" s="440">
        <v>20</v>
      </c>
      <c r="C9" s="441" t="s">
        <v>322</v>
      </c>
      <c r="D9" s="442">
        <v>4040032.56</v>
      </c>
      <c r="E9" s="443">
        <v>15980228</v>
      </c>
      <c r="F9" s="444">
        <v>19874418.799999997</v>
      </c>
      <c r="G9" s="445">
        <v>11367002.800000001</v>
      </c>
      <c r="H9" s="444">
        <v>51261682.159999996</v>
      </c>
      <c r="I9" s="444">
        <v>15758808.300000001</v>
      </c>
      <c r="J9" s="444">
        <v>67020490.459999993</v>
      </c>
      <c r="K9" s="444">
        <v>131796039</v>
      </c>
      <c r="L9" s="444">
        <v>6543500.9000000004</v>
      </c>
      <c r="M9" s="444">
        <v>138339539.90000001</v>
      </c>
      <c r="N9" s="444">
        <v>27729821</v>
      </c>
      <c r="O9" s="444">
        <v>166069360.90000001</v>
      </c>
      <c r="P9" s="444">
        <v>233089851.36000001</v>
      </c>
    </row>
    <row r="10" spans="1:17" ht="16.5" customHeight="1" x14ac:dyDescent="0.15">
      <c r="A10" s="446" t="s">
        <v>322</v>
      </c>
      <c r="B10" s="447">
        <v>21</v>
      </c>
      <c r="C10" s="448" t="s">
        <v>322</v>
      </c>
      <c r="D10" s="449">
        <v>4308030.8000000007</v>
      </c>
      <c r="E10" s="450">
        <v>20658313.399999999</v>
      </c>
      <c r="F10" s="451">
        <v>22251253.899999999</v>
      </c>
      <c r="G10" s="452">
        <v>14877455.9</v>
      </c>
      <c r="H10" s="451">
        <v>62095053.999999993</v>
      </c>
      <c r="I10" s="451">
        <v>14761710</v>
      </c>
      <c r="J10" s="451">
        <v>76856764</v>
      </c>
      <c r="K10" s="451">
        <v>180254578</v>
      </c>
      <c r="L10" s="451">
        <v>8026509.6000000006</v>
      </c>
      <c r="M10" s="451">
        <v>188281087.59999999</v>
      </c>
      <c r="N10" s="451">
        <v>26270352</v>
      </c>
      <c r="O10" s="451">
        <v>214551439.59999999</v>
      </c>
      <c r="P10" s="451">
        <v>291408203.60000002</v>
      </c>
    </row>
    <row r="11" spans="1:17" ht="16.5" customHeight="1" x14ac:dyDescent="0.15">
      <c r="A11" s="432" t="s">
        <v>190</v>
      </c>
      <c r="B11" s="433">
        <v>1</v>
      </c>
      <c r="C11" s="434" t="s">
        <v>119</v>
      </c>
      <c r="D11" s="435">
        <v>360701.20000000007</v>
      </c>
      <c r="E11" s="436">
        <v>1972781.8</v>
      </c>
      <c r="F11" s="437">
        <v>1827828.5</v>
      </c>
      <c r="G11" s="438">
        <v>1113148.1000000001</v>
      </c>
      <c r="H11" s="437">
        <v>5274459.5999999996</v>
      </c>
      <c r="I11" s="437">
        <v>1146417</v>
      </c>
      <c r="J11" s="437">
        <v>6420876.5999999996</v>
      </c>
      <c r="K11" s="437">
        <v>13624282</v>
      </c>
      <c r="L11" s="437">
        <v>501335.70000000007</v>
      </c>
      <c r="M11" s="437">
        <v>14125617.699999999</v>
      </c>
      <c r="N11" s="437">
        <v>1985779</v>
      </c>
      <c r="O11" s="437">
        <v>16111396.699999999</v>
      </c>
      <c r="P11" s="437">
        <v>22532273.299999997</v>
      </c>
    </row>
    <row r="12" spans="1:17" ht="16.5" customHeight="1" x14ac:dyDescent="0.15">
      <c r="A12" s="439" t="s">
        <v>322</v>
      </c>
      <c r="B12" s="440">
        <v>2</v>
      </c>
      <c r="C12" s="441" t="s">
        <v>322</v>
      </c>
      <c r="D12" s="442">
        <v>287070.60000000003</v>
      </c>
      <c r="E12" s="443">
        <v>1375104.8</v>
      </c>
      <c r="F12" s="444">
        <v>1765472.4</v>
      </c>
      <c r="G12" s="445">
        <v>1090682.6000000001</v>
      </c>
      <c r="H12" s="444">
        <v>4518330.4000000004</v>
      </c>
      <c r="I12" s="444">
        <v>1347035</v>
      </c>
      <c r="J12" s="444">
        <v>5865365.4000000004</v>
      </c>
      <c r="K12" s="444">
        <v>14464216</v>
      </c>
      <c r="L12" s="444">
        <v>621763.79999999993</v>
      </c>
      <c r="M12" s="444">
        <v>15085979.800000001</v>
      </c>
      <c r="N12" s="444">
        <v>2361700</v>
      </c>
      <c r="O12" s="444">
        <v>17447679.800000001</v>
      </c>
      <c r="P12" s="444">
        <v>23313045.200000003</v>
      </c>
    </row>
    <row r="13" spans="1:17" ht="16.5" customHeight="1" x14ac:dyDescent="0.15">
      <c r="A13" s="453" t="s">
        <v>322</v>
      </c>
      <c r="B13" s="454">
        <v>3</v>
      </c>
      <c r="C13" s="455" t="s">
        <v>322</v>
      </c>
      <c r="D13" s="456">
        <v>322222.90000000002</v>
      </c>
      <c r="E13" s="457">
        <v>1555940.1</v>
      </c>
      <c r="F13" s="458">
        <v>2120428.6</v>
      </c>
      <c r="G13" s="459">
        <v>1282688.5</v>
      </c>
      <c r="H13" s="458">
        <v>5281280.0999999996</v>
      </c>
      <c r="I13" s="458">
        <v>1417725</v>
      </c>
      <c r="J13" s="458">
        <v>6699005.0999999996</v>
      </c>
      <c r="K13" s="458">
        <v>14678129</v>
      </c>
      <c r="L13" s="458">
        <v>748152.00000000012</v>
      </c>
      <c r="M13" s="458">
        <v>15426281</v>
      </c>
      <c r="N13" s="458">
        <v>2491569</v>
      </c>
      <c r="O13" s="458">
        <v>17917850</v>
      </c>
      <c r="P13" s="458">
        <v>24616855.100000001</v>
      </c>
    </row>
    <row r="14" spans="1:17" ht="16.5" customHeight="1" x14ac:dyDescent="0.15">
      <c r="A14" s="460" t="s">
        <v>190</v>
      </c>
      <c r="B14" s="461">
        <v>4</v>
      </c>
      <c r="C14" s="462" t="s">
        <v>119</v>
      </c>
      <c r="D14" s="463">
        <v>340779.69999999995</v>
      </c>
      <c r="E14" s="464">
        <v>1575348.4</v>
      </c>
      <c r="F14" s="465">
        <v>1725298.4</v>
      </c>
      <c r="G14" s="466">
        <v>1121733.7</v>
      </c>
      <c r="H14" s="465">
        <v>4763160.2</v>
      </c>
      <c r="I14" s="465">
        <v>1543458</v>
      </c>
      <c r="J14" s="465">
        <v>6306618.2000000002</v>
      </c>
      <c r="K14" s="465">
        <v>14390222</v>
      </c>
      <c r="L14" s="465">
        <v>737263.60000000009</v>
      </c>
      <c r="M14" s="465">
        <v>15127485.6</v>
      </c>
      <c r="N14" s="465">
        <v>2407433</v>
      </c>
      <c r="O14" s="465">
        <v>17534918.600000001</v>
      </c>
      <c r="P14" s="465">
        <v>23841536.800000001</v>
      </c>
    </row>
    <row r="15" spans="1:17" ht="16.5" customHeight="1" x14ac:dyDescent="0.15">
      <c r="A15" s="439" t="s">
        <v>322</v>
      </c>
      <c r="B15" s="440">
        <v>5</v>
      </c>
      <c r="C15" s="441" t="s">
        <v>322</v>
      </c>
      <c r="D15" s="442">
        <v>305392.80000000005</v>
      </c>
      <c r="E15" s="443">
        <v>1867945.7</v>
      </c>
      <c r="F15" s="444">
        <v>1811562.1</v>
      </c>
      <c r="G15" s="445">
        <v>1152524.8999999999</v>
      </c>
      <c r="H15" s="444">
        <v>5137425.5</v>
      </c>
      <c r="I15" s="444">
        <v>1335252</v>
      </c>
      <c r="J15" s="444">
        <v>6472677.5</v>
      </c>
      <c r="K15" s="444">
        <v>13980359</v>
      </c>
      <c r="L15" s="444">
        <v>594339.39999999991</v>
      </c>
      <c r="M15" s="444">
        <v>14574698.4</v>
      </c>
      <c r="N15" s="444">
        <v>2080135</v>
      </c>
      <c r="O15" s="444">
        <v>16654833.4</v>
      </c>
      <c r="P15" s="444">
        <v>23127510.899999999</v>
      </c>
    </row>
    <row r="16" spans="1:17" ht="16.5" customHeight="1" x14ac:dyDescent="0.15">
      <c r="A16" s="439" t="s">
        <v>322</v>
      </c>
      <c r="B16" s="440">
        <v>6</v>
      </c>
      <c r="C16" s="441" t="s">
        <v>322</v>
      </c>
      <c r="D16" s="442">
        <v>326950.69999999995</v>
      </c>
      <c r="E16" s="443">
        <v>1389659.9</v>
      </c>
      <c r="F16" s="444">
        <v>1984794.6</v>
      </c>
      <c r="G16" s="445">
        <v>1356261.2</v>
      </c>
      <c r="H16" s="444">
        <v>5057666.4000000004</v>
      </c>
      <c r="I16" s="444">
        <v>1521137</v>
      </c>
      <c r="J16" s="444">
        <v>6578803.4000000004</v>
      </c>
      <c r="K16" s="444">
        <v>15095987</v>
      </c>
      <c r="L16" s="444">
        <v>736499.7</v>
      </c>
      <c r="M16" s="444">
        <v>15832486.699999999</v>
      </c>
      <c r="N16" s="444">
        <v>2333173</v>
      </c>
      <c r="O16" s="444">
        <v>18165659.699999999</v>
      </c>
      <c r="P16" s="444">
        <v>24744463.100000001</v>
      </c>
    </row>
    <row r="17" spans="1:17" ht="16.5" customHeight="1" x14ac:dyDescent="0.15">
      <c r="A17" s="439" t="s">
        <v>322</v>
      </c>
      <c r="B17" s="440">
        <v>7</v>
      </c>
      <c r="C17" s="441" t="s">
        <v>322</v>
      </c>
      <c r="D17" s="442">
        <v>363367.99999999994</v>
      </c>
      <c r="E17" s="443">
        <v>1875593.7</v>
      </c>
      <c r="F17" s="444">
        <v>1742058</v>
      </c>
      <c r="G17" s="445">
        <v>1087375.6000000001</v>
      </c>
      <c r="H17" s="444">
        <v>5068395.3</v>
      </c>
      <c r="I17" s="444">
        <v>1326192</v>
      </c>
      <c r="J17" s="444">
        <v>6394587.2999999998</v>
      </c>
      <c r="K17" s="444">
        <v>14393415</v>
      </c>
      <c r="L17" s="444">
        <v>698034.50000000023</v>
      </c>
      <c r="M17" s="444">
        <v>15091449.5</v>
      </c>
      <c r="N17" s="444">
        <v>2262354</v>
      </c>
      <c r="O17" s="444">
        <v>17353803.5</v>
      </c>
      <c r="P17" s="444">
        <v>23748390.800000001</v>
      </c>
    </row>
    <row r="18" spans="1:17" ht="16.5" customHeight="1" x14ac:dyDescent="0.15">
      <c r="A18" s="439" t="s">
        <v>322</v>
      </c>
      <c r="B18" s="440">
        <v>8</v>
      </c>
      <c r="C18" s="441" t="s">
        <v>322</v>
      </c>
      <c r="D18" s="442">
        <v>347017.6</v>
      </c>
      <c r="E18" s="443">
        <v>1520394.6</v>
      </c>
      <c r="F18" s="444">
        <v>1645329</v>
      </c>
      <c r="G18" s="445">
        <v>1376917</v>
      </c>
      <c r="H18" s="444">
        <v>4889658.2</v>
      </c>
      <c r="I18" s="444">
        <v>1040038</v>
      </c>
      <c r="J18" s="444">
        <v>5929696.2000000002</v>
      </c>
      <c r="K18" s="444">
        <v>13409803</v>
      </c>
      <c r="L18" s="444">
        <v>531256.70000000019</v>
      </c>
      <c r="M18" s="444">
        <v>13941059.699999999</v>
      </c>
      <c r="N18" s="444">
        <v>2115542</v>
      </c>
      <c r="O18" s="444">
        <v>16056601.699999999</v>
      </c>
      <c r="P18" s="444">
        <v>21986297.899999999</v>
      </c>
    </row>
    <row r="19" spans="1:17" ht="16.5" customHeight="1" x14ac:dyDescent="0.15">
      <c r="A19" s="439" t="s">
        <v>322</v>
      </c>
      <c r="B19" s="440">
        <v>9</v>
      </c>
      <c r="C19" s="441" t="s">
        <v>322</v>
      </c>
      <c r="D19" s="442">
        <v>354193.49999999988</v>
      </c>
      <c r="E19" s="443">
        <v>1859293.8</v>
      </c>
      <c r="F19" s="444">
        <v>1919864.7</v>
      </c>
      <c r="G19" s="445">
        <v>1160676.5</v>
      </c>
      <c r="H19" s="444">
        <v>5294028.5</v>
      </c>
      <c r="I19" s="444">
        <v>986167</v>
      </c>
      <c r="J19" s="444">
        <v>6280195.5</v>
      </c>
      <c r="K19" s="444">
        <v>15937955</v>
      </c>
      <c r="L19" s="444">
        <v>715503.79999999981</v>
      </c>
      <c r="M19" s="444">
        <v>16653458.800000001</v>
      </c>
      <c r="N19" s="444">
        <v>2142107</v>
      </c>
      <c r="O19" s="444">
        <v>18795565.800000001</v>
      </c>
      <c r="P19" s="444">
        <v>25075761.300000001</v>
      </c>
    </row>
    <row r="20" spans="1:17" ht="16.5" customHeight="1" x14ac:dyDescent="0.15">
      <c r="A20" s="439" t="s">
        <v>322</v>
      </c>
      <c r="B20" s="440">
        <v>10</v>
      </c>
      <c r="C20" s="441" t="s">
        <v>322</v>
      </c>
      <c r="D20" s="442">
        <v>333758.40000000008</v>
      </c>
      <c r="E20" s="443">
        <v>1134775.3999999999</v>
      </c>
      <c r="F20" s="444">
        <v>1831628.7</v>
      </c>
      <c r="G20" s="445">
        <v>1125613.5</v>
      </c>
      <c r="H20" s="444">
        <v>4425776</v>
      </c>
      <c r="I20" s="444">
        <v>1048968</v>
      </c>
      <c r="J20" s="444">
        <v>5474744</v>
      </c>
      <c r="K20" s="444">
        <v>15689988</v>
      </c>
      <c r="L20" s="444">
        <v>662372.30000000005</v>
      </c>
      <c r="M20" s="444">
        <v>16352360.300000001</v>
      </c>
      <c r="N20" s="444">
        <v>1832188</v>
      </c>
      <c r="O20" s="444">
        <v>18184548.300000001</v>
      </c>
      <c r="P20" s="444">
        <v>23659292.300000001</v>
      </c>
    </row>
    <row r="21" spans="1:17" ht="16.5" customHeight="1" x14ac:dyDescent="0.15">
      <c r="A21" s="439" t="s">
        <v>322</v>
      </c>
      <c r="B21" s="440">
        <v>11</v>
      </c>
      <c r="C21" s="441" t="s">
        <v>322</v>
      </c>
      <c r="D21" s="442">
        <v>383057.90000000008</v>
      </c>
      <c r="E21" s="443">
        <v>1974278.9</v>
      </c>
      <c r="F21" s="444">
        <v>1753489.9</v>
      </c>
      <c r="G21" s="445">
        <v>1519199.7999999998</v>
      </c>
      <c r="H21" s="444">
        <v>5630026.5</v>
      </c>
      <c r="I21" s="444">
        <v>985718</v>
      </c>
      <c r="J21" s="444">
        <v>6615744.5</v>
      </c>
      <c r="K21" s="444">
        <v>18404337</v>
      </c>
      <c r="L21" s="444">
        <v>742122.1</v>
      </c>
      <c r="M21" s="444">
        <v>19146459.100000001</v>
      </c>
      <c r="N21" s="444">
        <v>2073864</v>
      </c>
      <c r="O21" s="444">
        <v>21220323.100000001</v>
      </c>
      <c r="P21" s="444">
        <v>27836067.600000001</v>
      </c>
    </row>
    <row r="22" spans="1:17" ht="16.5" customHeight="1" x14ac:dyDescent="0.15">
      <c r="A22" s="453" t="s">
        <v>322</v>
      </c>
      <c r="B22" s="454">
        <v>12</v>
      </c>
      <c r="C22" s="455" t="s">
        <v>322</v>
      </c>
      <c r="D22" s="456">
        <v>583514.20000000007</v>
      </c>
      <c r="E22" s="457">
        <v>2435924.1</v>
      </c>
      <c r="F22" s="458">
        <v>2123500.4</v>
      </c>
      <c r="G22" s="459">
        <v>1490633.9</v>
      </c>
      <c r="H22" s="458">
        <v>6633572.5999999996</v>
      </c>
      <c r="I22" s="458">
        <v>1063602</v>
      </c>
      <c r="J22" s="458">
        <v>7697174.5999999996</v>
      </c>
      <c r="K22" s="458">
        <v>16185885</v>
      </c>
      <c r="L22" s="458">
        <v>737865.7</v>
      </c>
      <c r="M22" s="458">
        <v>16923750.699999999</v>
      </c>
      <c r="N22" s="458">
        <v>2184508</v>
      </c>
      <c r="O22" s="458">
        <v>19108258.699999999</v>
      </c>
      <c r="P22" s="458">
        <v>26805433.299999997</v>
      </c>
    </row>
    <row r="23" spans="1:17" ht="16.5" customHeight="1" x14ac:dyDescent="0.15">
      <c r="A23" s="460" t="s">
        <v>194</v>
      </c>
      <c r="B23" s="461">
        <v>1</v>
      </c>
      <c r="C23" s="462" t="s">
        <v>119</v>
      </c>
      <c r="D23" s="463">
        <v>392744.79999999993</v>
      </c>
      <c r="E23" s="464">
        <v>1848124.6</v>
      </c>
      <c r="F23" s="465">
        <v>1521236.3</v>
      </c>
      <c r="G23" s="466">
        <v>1247680.1000000001</v>
      </c>
      <c r="H23" s="465">
        <v>5009785.8000000007</v>
      </c>
      <c r="I23" s="465">
        <v>952963</v>
      </c>
      <c r="J23" s="465">
        <v>5962748.8000000007</v>
      </c>
      <c r="K23" s="465">
        <v>14901015</v>
      </c>
      <c r="L23" s="465">
        <v>491268.00000000012</v>
      </c>
      <c r="M23" s="465">
        <v>15392283</v>
      </c>
      <c r="N23" s="465">
        <v>2052980</v>
      </c>
      <c r="O23" s="465">
        <v>17445263</v>
      </c>
      <c r="P23" s="465">
        <v>23408011.800000001</v>
      </c>
    </row>
    <row r="24" spans="1:17" ht="16.5" customHeight="1" x14ac:dyDescent="0.15">
      <c r="A24" s="439" t="s">
        <v>322</v>
      </c>
      <c r="B24" s="440">
        <v>2</v>
      </c>
      <c r="C24" s="441" t="s">
        <v>322</v>
      </c>
      <c r="D24" s="442">
        <v>306753.29999999993</v>
      </c>
      <c r="E24" s="443">
        <v>1405463.1</v>
      </c>
      <c r="F24" s="444">
        <v>1609039.2</v>
      </c>
      <c r="G24" s="445">
        <v>1246678.6000000001</v>
      </c>
      <c r="H24" s="444">
        <v>4567934.1999999993</v>
      </c>
      <c r="I24" s="444">
        <v>1139020</v>
      </c>
      <c r="J24" s="444">
        <v>5706954.1999999993</v>
      </c>
      <c r="K24" s="444">
        <v>15174973</v>
      </c>
      <c r="L24" s="444">
        <v>530999.20000000007</v>
      </c>
      <c r="M24" s="444">
        <v>15705972.199999999</v>
      </c>
      <c r="N24" s="444">
        <v>1804308</v>
      </c>
      <c r="O24" s="444">
        <v>17510280.199999999</v>
      </c>
      <c r="P24" s="444">
        <v>23217234.399999999</v>
      </c>
    </row>
    <row r="25" spans="1:17" ht="16.5" customHeight="1" x14ac:dyDescent="0.15">
      <c r="A25" s="453" t="s">
        <v>322</v>
      </c>
      <c r="B25" s="454">
        <v>3</v>
      </c>
      <c r="C25" s="455" t="s">
        <v>322</v>
      </c>
      <c r="D25" s="456">
        <v>345640.20000000007</v>
      </c>
      <c r="E25" s="457">
        <v>1756653.2</v>
      </c>
      <c r="F25" s="458">
        <v>1898360.9</v>
      </c>
      <c r="G25" s="459">
        <v>1520600.9</v>
      </c>
      <c r="H25" s="458">
        <v>5521255.1999999993</v>
      </c>
      <c r="I25" s="458">
        <v>1192528</v>
      </c>
      <c r="J25" s="458">
        <v>6713783.1999999993</v>
      </c>
      <c r="K25" s="458">
        <v>16615749</v>
      </c>
      <c r="L25" s="458">
        <v>935418.69999999972</v>
      </c>
      <c r="M25" s="458">
        <v>17551167.699999999</v>
      </c>
      <c r="N25" s="458">
        <v>2261515</v>
      </c>
      <c r="O25" s="458">
        <v>19812682.699999999</v>
      </c>
      <c r="P25" s="458">
        <v>26526465.899999999</v>
      </c>
    </row>
    <row r="26" spans="1:17" ht="16.5" customHeight="1" x14ac:dyDescent="0.15">
      <c r="A26" s="460" t="s">
        <v>194</v>
      </c>
      <c r="B26" s="461">
        <v>4</v>
      </c>
      <c r="C26" s="462" t="s">
        <v>119</v>
      </c>
      <c r="D26" s="463">
        <v>360001.5</v>
      </c>
      <c r="E26" s="464">
        <v>1206276.8</v>
      </c>
      <c r="F26" s="465">
        <v>1253897.6000000001</v>
      </c>
      <c r="G26" s="466">
        <v>1209240.8999999999</v>
      </c>
      <c r="H26" s="465">
        <v>4029416.8000000003</v>
      </c>
      <c r="I26" s="465">
        <v>1142224</v>
      </c>
      <c r="J26" s="465">
        <v>5171640.8000000007</v>
      </c>
      <c r="K26" s="465">
        <v>14995794</v>
      </c>
      <c r="L26" s="465">
        <v>697875.79999999981</v>
      </c>
      <c r="M26" s="465">
        <v>15693669.800000001</v>
      </c>
      <c r="N26" s="465">
        <v>2025134</v>
      </c>
      <c r="O26" s="465">
        <v>17718803.800000001</v>
      </c>
      <c r="P26" s="465">
        <v>22890444.600000001</v>
      </c>
    </row>
    <row r="27" spans="1:17" ht="16.5" customHeight="1" x14ac:dyDescent="0.15">
      <c r="A27" s="439" t="s">
        <v>322</v>
      </c>
      <c r="B27" s="440">
        <v>5</v>
      </c>
      <c r="C27" s="441" t="s">
        <v>322</v>
      </c>
      <c r="D27" s="442">
        <v>365522.8</v>
      </c>
      <c r="E27" s="443">
        <v>1810007.9</v>
      </c>
      <c r="F27" s="444">
        <v>1788121.6</v>
      </c>
      <c r="G27" s="445">
        <v>1407105.5</v>
      </c>
      <c r="H27" s="444">
        <v>5370757.7999999998</v>
      </c>
      <c r="I27" s="444">
        <v>1139225</v>
      </c>
      <c r="J27" s="444">
        <v>6509982.7999999998</v>
      </c>
      <c r="K27" s="444">
        <v>14835158</v>
      </c>
      <c r="L27" s="444">
        <v>508886.89999999985</v>
      </c>
      <c r="M27" s="444">
        <v>15344044.9</v>
      </c>
      <c r="N27" s="444">
        <v>1894211</v>
      </c>
      <c r="O27" s="444">
        <v>17238255.899999999</v>
      </c>
      <c r="P27" s="444">
        <v>23748238.699999999</v>
      </c>
    </row>
    <row r="28" spans="1:17" ht="16.5" customHeight="1" x14ac:dyDescent="0.15">
      <c r="A28" s="439" t="s">
        <v>322</v>
      </c>
      <c r="B28" s="440">
        <v>6</v>
      </c>
      <c r="C28" s="441" t="s">
        <v>322</v>
      </c>
      <c r="D28" s="442">
        <v>331675.90000000002</v>
      </c>
      <c r="E28" s="443">
        <v>1735706.2</v>
      </c>
      <c r="F28" s="444">
        <v>1758731.8</v>
      </c>
      <c r="G28" s="445">
        <v>1076721</v>
      </c>
      <c r="H28" s="444">
        <v>4902834.9000000004</v>
      </c>
      <c r="I28" s="444">
        <v>1012644</v>
      </c>
      <c r="J28" s="444">
        <v>5915478.9000000004</v>
      </c>
      <c r="K28" s="444">
        <v>14106776</v>
      </c>
      <c r="L28" s="444">
        <v>549619.1</v>
      </c>
      <c r="M28" s="444">
        <v>14656395.1</v>
      </c>
      <c r="N28" s="444">
        <v>2009583</v>
      </c>
      <c r="O28" s="444">
        <v>16665978.1</v>
      </c>
      <c r="P28" s="444">
        <v>22581457</v>
      </c>
      <c r="Q28" s="467"/>
    </row>
    <row r="29" spans="1:17" ht="16.5" customHeight="1" x14ac:dyDescent="0.15">
      <c r="A29" s="446" t="s">
        <v>322</v>
      </c>
      <c r="B29" s="447">
        <v>7</v>
      </c>
      <c r="C29" s="448" t="s">
        <v>322</v>
      </c>
      <c r="D29" s="449">
        <v>303298.5</v>
      </c>
      <c r="E29" s="450">
        <v>1262501.5</v>
      </c>
      <c r="F29" s="451">
        <v>1181736.3</v>
      </c>
      <c r="G29" s="452">
        <v>904403</v>
      </c>
      <c r="H29" s="451">
        <v>3651939.3</v>
      </c>
      <c r="I29" s="451">
        <v>806130</v>
      </c>
      <c r="J29" s="451">
        <v>4458069.3</v>
      </c>
      <c r="K29" s="451">
        <v>10656014</v>
      </c>
      <c r="L29" s="451">
        <v>528184.4</v>
      </c>
      <c r="M29" s="451">
        <v>11184198.4</v>
      </c>
      <c r="N29" s="451">
        <v>1813051</v>
      </c>
      <c r="O29" s="451">
        <v>12997249.4</v>
      </c>
      <c r="P29" s="451">
        <v>17455318.699999999</v>
      </c>
      <c r="Q29" s="467"/>
    </row>
    <row r="30" spans="1:17" x14ac:dyDescent="0.15">
      <c r="A30" s="468"/>
      <c r="B30" s="468"/>
      <c r="C30" s="468"/>
      <c r="D30" s="468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7"/>
    </row>
    <row r="31" spans="1:17" x14ac:dyDescent="0.15">
      <c r="A31" s="470"/>
      <c r="B31" s="470"/>
      <c r="C31" s="471" t="s">
        <v>573</v>
      </c>
      <c r="D31" s="472" t="s">
        <v>574</v>
      </c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Y45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23"/>
      <c r="C1" s="123"/>
      <c r="D1" s="123"/>
    </row>
    <row r="2" spans="2:25" ht="12.75" customHeight="1" x14ac:dyDescent="0.15">
      <c r="B2" s="19" t="str">
        <f>'近　乳2-3'!B2</f>
        <v>(3)乳牛チルド「2」の品目別価格　（つづき）</v>
      </c>
      <c r="C2" s="97"/>
      <c r="D2" s="97"/>
    </row>
    <row r="3" spans="2:25" ht="12.75" customHeight="1" x14ac:dyDescent="0.15">
      <c r="B3" s="97"/>
      <c r="C3" s="97"/>
      <c r="D3" s="97"/>
      <c r="X3" s="20" t="s">
        <v>69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2.75" customHeight="1" x14ac:dyDescent="0.15">
      <c r="B5" s="69"/>
      <c r="C5" s="101" t="s">
        <v>219</v>
      </c>
      <c r="D5" s="102"/>
      <c r="E5" s="103" t="s">
        <v>44</v>
      </c>
      <c r="F5" s="104"/>
      <c r="G5" s="104"/>
      <c r="H5" s="105"/>
      <c r="I5" s="103" t="s">
        <v>276</v>
      </c>
      <c r="J5" s="104"/>
      <c r="K5" s="104"/>
      <c r="L5" s="105"/>
      <c r="M5" s="103" t="s">
        <v>41</v>
      </c>
      <c r="N5" s="104"/>
      <c r="O5" s="104"/>
      <c r="P5" s="105"/>
      <c r="Q5" s="103" t="s">
        <v>277</v>
      </c>
      <c r="R5" s="104"/>
      <c r="S5" s="104"/>
      <c r="T5" s="105"/>
      <c r="U5" s="103" t="s">
        <v>278</v>
      </c>
      <c r="V5" s="104"/>
      <c r="W5" s="104"/>
      <c r="X5" s="105"/>
    </row>
    <row r="6" spans="2:25" ht="12.75" customHeight="1" x14ac:dyDescent="0.15">
      <c r="B6" s="106" t="s">
        <v>222</v>
      </c>
      <c r="C6" s="107"/>
      <c r="D6" s="108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2:25" ht="12.7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5" s="36" customFormat="1" ht="12.75" customHeight="1" x14ac:dyDescent="0.15">
      <c r="B8" s="71" t="s">
        <v>51</v>
      </c>
      <c r="C8" s="98">
        <v>18</v>
      </c>
      <c r="D8" s="19" t="s">
        <v>33</v>
      </c>
      <c r="E8" s="109">
        <v>930</v>
      </c>
      <c r="F8" s="110">
        <v>1103</v>
      </c>
      <c r="G8" s="111">
        <v>1012</v>
      </c>
      <c r="H8" s="110">
        <v>15366</v>
      </c>
      <c r="I8" s="109">
        <v>0</v>
      </c>
      <c r="J8" s="110">
        <v>0</v>
      </c>
      <c r="K8" s="111">
        <v>0</v>
      </c>
      <c r="L8" s="110">
        <v>0</v>
      </c>
      <c r="M8" s="109">
        <v>0</v>
      </c>
      <c r="N8" s="110">
        <v>0</v>
      </c>
      <c r="O8" s="111">
        <v>0</v>
      </c>
      <c r="P8" s="110">
        <v>233</v>
      </c>
      <c r="Q8" s="109">
        <v>2730</v>
      </c>
      <c r="R8" s="110">
        <v>2940</v>
      </c>
      <c r="S8" s="111">
        <v>2785</v>
      </c>
      <c r="T8" s="110">
        <v>1371</v>
      </c>
      <c r="U8" s="109">
        <v>3255</v>
      </c>
      <c r="V8" s="110">
        <v>3633</v>
      </c>
      <c r="W8" s="111">
        <v>3508</v>
      </c>
      <c r="X8" s="110">
        <v>5072</v>
      </c>
      <c r="Y8" s="19"/>
    </row>
    <row r="9" spans="2:25" s="36" customFormat="1" ht="12.75" customHeight="1" x14ac:dyDescent="0.15">
      <c r="B9" s="71"/>
      <c r="C9" s="98">
        <v>19</v>
      </c>
      <c r="D9" s="19"/>
      <c r="E9" s="112">
        <v>735</v>
      </c>
      <c r="F9" s="113">
        <v>1365</v>
      </c>
      <c r="G9" s="114">
        <v>924</v>
      </c>
      <c r="H9" s="113">
        <v>186072</v>
      </c>
      <c r="I9" s="112">
        <v>0</v>
      </c>
      <c r="J9" s="113">
        <v>0</v>
      </c>
      <c r="K9" s="114">
        <v>0</v>
      </c>
      <c r="L9" s="113">
        <v>0</v>
      </c>
      <c r="M9" s="112">
        <v>2730</v>
      </c>
      <c r="N9" s="113">
        <v>3360</v>
      </c>
      <c r="O9" s="114">
        <v>2984</v>
      </c>
      <c r="P9" s="113">
        <v>12160</v>
      </c>
      <c r="Q9" s="112">
        <v>2310</v>
      </c>
      <c r="R9" s="113">
        <v>2940</v>
      </c>
      <c r="S9" s="114">
        <v>2596</v>
      </c>
      <c r="T9" s="113">
        <v>19560</v>
      </c>
      <c r="U9" s="112">
        <v>2730</v>
      </c>
      <c r="V9" s="113">
        <v>3633</v>
      </c>
      <c r="W9" s="114">
        <v>3062</v>
      </c>
      <c r="X9" s="113">
        <v>44592</v>
      </c>
      <c r="Y9" s="19"/>
    </row>
    <row r="10" spans="2:25" s="36" customFormat="1" ht="12.75" customHeight="1" x14ac:dyDescent="0.15">
      <c r="B10" s="71"/>
      <c r="C10" s="98">
        <v>20</v>
      </c>
      <c r="D10" s="9"/>
      <c r="E10" s="112">
        <v>735</v>
      </c>
      <c r="F10" s="113">
        <v>1155</v>
      </c>
      <c r="G10" s="114">
        <v>884</v>
      </c>
      <c r="H10" s="113">
        <v>166988.29999999999</v>
      </c>
      <c r="I10" s="112">
        <v>0</v>
      </c>
      <c r="J10" s="113">
        <v>0</v>
      </c>
      <c r="K10" s="114">
        <v>0</v>
      </c>
      <c r="L10" s="113">
        <v>0</v>
      </c>
      <c r="M10" s="112">
        <v>2310</v>
      </c>
      <c r="N10" s="113">
        <v>3360</v>
      </c>
      <c r="O10" s="114">
        <v>2727</v>
      </c>
      <c r="P10" s="113">
        <v>17584.7</v>
      </c>
      <c r="Q10" s="112">
        <v>2100</v>
      </c>
      <c r="R10" s="113">
        <v>2625</v>
      </c>
      <c r="S10" s="114">
        <v>2393</v>
      </c>
      <c r="T10" s="113">
        <v>19717.900000000001</v>
      </c>
      <c r="U10" s="112">
        <v>2352</v>
      </c>
      <c r="V10" s="113">
        <v>3255</v>
      </c>
      <c r="W10" s="114">
        <v>2757</v>
      </c>
      <c r="X10" s="113">
        <v>57801.9</v>
      </c>
      <c r="Y10" s="19"/>
    </row>
    <row r="11" spans="2:25" s="36" customFormat="1" ht="12.75" customHeight="1" x14ac:dyDescent="0.15">
      <c r="B11" s="73"/>
      <c r="C11" s="156">
        <v>21</v>
      </c>
      <c r="D11" s="12"/>
      <c r="E11" s="116">
        <v>735</v>
      </c>
      <c r="F11" s="117">
        <v>1212.75</v>
      </c>
      <c r="G11" s="119">
        <v>887</v>
      </c>
      <c r="H11" s="117">
        <v>139346</v>
      </c>
      <c r="I11" s="116">
        <v>0</v>
      </c>
      <c r="J11" s="117">
        <v>0</v>
      </c>
      <c r="K11" s="119">
        <v>0</v>
      </c>
      <c r="L11" s="117">
        <v>0</v>
      </c>
      <c r="M11" s="116">
        <v>2310</v>
      </c>
      <c r="N11" s="117">
        <v>3150</v>
      </c>
      <c r="O11" s="119">
        <v>2626</v>
      </c>
      <c r="P11" s="117">
        <v>26880</v>
      </c>
      <c r="Q11" s="116">
        <v>1890</v>
      </c>
      <c r="R11" s="117">
        <v>2646.9450000000002</v>
      </c>
      <c r="S11" s="119">
        <v>2289</v>
      </c>
      <c r="T11" s="117">
        <v>12840</v>
      </c>
      <c r="U11" s="116">
        <v>2310</v>
      </c>
      <c r="V11" s="117">
        <v>3255</v>
      </c>
      <c r="W11" s="119">
        <v>2742</v>
      </c>
      <c r="X11" s="117">
        <v>38690</v>
      </c>
      <c r="Y11" s="19"/>
    </row>
    <row r="12" spans="2:25" s="36" customFormat="1" ht="12.75" customHeight="1" x14ac:dyDescent="0.15">
      <c r="B12" s="77" t="s">
        <v>190</v>
      </c>
      <c r="C12" s="131">
        <v>7</v>
      </c>
      <c r="D12" s="17" t="s">
        <v>119</v>
      </c>
      <c r="E12" s="109">
        <v>892.5</v>
      </c>
      <c r="F12" s="110">
        <v>1155</v>
      </c>
      <c r="G12" s="111">
        <v>974.20274473924997</v>
      </c>
      <c r="H12" s="110">
        <v>9910.2999999999993</v>
      </c>
      <c r="I12" s="109">
        <v>0</v>
      </c>
      <c r="J12" s="110">
        <v>0</v>
      </c>
      <c r="K12" s="111">
        <v>0</v>
      </c>
      <c r="L12" s="110">
        <v>0</v>
      </c>
      <c r="M12" s="109">
        <v>2415</v>
      </c>
      <c r="N12" s="110">
        <v>3045</v>
      </c>
      <c r="O12" s="111">
        <v>2651.6259710489448</v>
      </c>
      <c r="P12" s="110">
        <v>3159.4</v>
      </c>
      <c r="Q12" s="109">
        <v>0</v>
      </c>
      <c r="R12" s="110">
        <v>0</v>
      </c>
      <c r="S12" s="111">
        <v>0</v>
      </c>
      <c r="T12" s="110">
        <v>1301.8</v>
      </c>
      <c r="U12" s="109">
        <v>2415</v>
      </c>
      <c r="V12" s="110">
        <v>2982</v>
      </c>
      <c r="W12" s="111">
        <v>2708.542406749556</v>
      </c>
      <c r="X12" s="110">
        <v>3211.7</v>
      </c>
      <c r="Y12" s="19"/>
    </row>
    <row r="13" spans="2:25" s="36" customFormat="1" ht="12.75" customHeight="1" x14ac:dyDescent="0.15">
      <c r="B13" s="71"/>
      <c r="C13" s="98">
        <v>8</v>
      </c>
      <c r="D13" s="30"/>
      <c r="E13" s="112">
        <v>892.5</v>
      </c>
      <c r="F13" s="113">
        <v>1212.75</v>
      </c>
      <c r="G13" s="114">
        <v>984.07118453690225</v>
      </c>
      <c r="H13" s="113">
        <v>10488</v>
      </c>
      <c r="I13" s="112">
        <v>0</v>
      </c>
      <c r="J13" s="113">
        <v>0</v>
      </c>
      <c r="K13" s="114">
        <v>0</v>
      </c>
      <c r="L13" s="113">
        <v>0</v>
      </c>
      <c r="M13" s="112">
        <v>2415</v>
      </c>
      <c r="N13" s="113">
        <v>3045</v>
      </c>
      <c r="O13" s="114">
        <v>2598.2973333333348</v>
      </c>
      <c r="P13" s="113">
        <v>2387</v>
      </c>
      <c r="Q13" s="112">
        <v>0</v>
      </c>
      <c r="R13" s="113">
        <v>0</v>
      </c>
      <c r="S13" s="114">
        <v>0</v>
      </c>
      <c r="T13" s="113">
        <v>1471</v>
      </c>
      <c r="U13" s="112">
        <v>2572.5</v>
      </c>
      <c r="V13" s="113">
        <v>3045</v>
      </c>
      <c r="W13" s="114">
        <v>2735.0244063324549</v>
      </c>
      <c r="X13" s="113">
        <v>2218</v>
      </c>
    </row>
    <row r="14" spans="2:25" s="36" customFormat="1" ht="12.75" customHeight="1" x14ac:dyDescent="0.15">
      <c r="B14" s="71"/>
      <c r="C14" s="98">
        <v>9</v>
      </c>
      <c r="D14" s="30"/>
      <c r="E14" s="112">
        <v>892.5</v>
      </c>
      <c r="F14" s="113">
        <v>1050</v>
      </c>
      <c r="G14" s="114">
        <v>993.73429319371769</v>
      </c>
      <c r="H14" s="113">
        <v>9781</v>
      </c>
      <c r="I14" s="112">
        <v>0</v>
      </c>
      <c r="J14" s="113">
        <v>0</v>
      </c>
      <c r="K14" s="114">
        <v>0</v>
      </c>
      <c r="L14" s="113">
        <v>0</v>
      </c>
      <c r="M14" s="112">
        <v>2310</v>
      </c>
      <c r="N14" s="113">
        <v>2730</v>
      </c>
      <c r="O14" s="114">
        <v>2441.1881221629383</v>
      </c>
      <c r="P14" s="113">
        <v>3958</v>
      </c>
      <c r="Q14" s="112">
        <v>2310</v>
      </c>
      <c r="R14" s="113">
        <v>2646.9450000000002</v>
      </c>
      <c r="S14" s="114">
        <v>2427.463157894736</v>
      </c>
      <c r="T14" s="113">
        <v>1073</v>
      </c>
      <c r="U14" s="112">
        <v>2415</v>
      </c>
      <c r="V14" s="113">
        <v>2835</v>
      </c>
      <c r="W14" s="114">
        <v>2700.6892468239553</v>
      </c>
      <c r="X14" s="113">
        <v>3682</v>
      </c>
    </row>
    <row r="15" spans="2:25" s="36" customFormat="1" ht="12.75" customHeight="1" x14ac:dyDescent="0.15">
      <c r="B15" s="71"/>
      <c r="C15" s="98">
        <v>10</v>
      </c>
      <c r="D15" s="30"/>
      <c r="E15" s="112">
        <v>839.58</v>
      </c>
      <c r="F15" s="113">
        <v>1050</v>
      </c>
      <c r="G15" s="114">
        <v>907.88561763968971</v>
      </c>
      <c r="H15" s="113">
        <v>12232</v>
      </c>
      <c r="I15" s="112">
        <v>0</v>
      </c>
      <c r="J15" s="113">
        <v>0</v>
      </c>
      <c r="K15" s="114">
        <v>0</v>
      </c>
      <c r="L15" s="113">
        <v>0</v>
      </c>
      <c r="M15" s="112">
        <v>2415</v>
      </c>
      <c r="N15" s="113">
        <v>2992.5</v>
      </c>
      <c r="O15" s="114">
        <v>2568.7754684559354</v>
      </c>
      <c r="P15" s="113">
        <v>1873</v>
      </c>
      <c r="Q15" s="112">
        <v>0</v>
      </c>
      <c r="R15" s="113">
        <v>0</v>
      </c>
      <c r="S15" s="114">
        <v>0</v>
      </c>
      <c r="T15" s="113">
        <v>1218</v>
      </c>
      <c r="U15" s="112">
        <v>2520</v>
      </c>
      <c r="V15" s="113">
        <v>2982</v>
      </c>
      <c r="W15" s="114">
        <v>2724.6204041581063</v>
      </c>
      <c r="X15" s="113">
        <v>3598</v>
      </c>
    </row>
    <row r="16" spans="2:25" s="36" customFormat="1" ht="12.75" customHeight="1" x14ac:dyDescent="0.15">
      <c r="B16" s="71"/>
      <c r="C16" s="98">
        <v>11</v>
      </c>
      <c r="D16" s="30"/>
      <c r="E16" s="112">
        <v>840</v>
      </c>
      <c r="F16" s="113">
        <v>1050</v>
      </c>
      <c r="G16" s="114">
        <v>922.32163447679443</v>
      </c>
      <c r="H16" s="113">
        <v>12079</v>
      </c>
      <c r="I16" s="112">
        <v>0</v>
      </c>
      <c r="J16" s="113">
        <v>0</v>
      </c>
      <c r="K16" s="114">
        <v>0</v>
      </c>
      <c r="L16" s="113">
        <v>0</v>
      </c>
      <c r="M16" s="112">
        <v>2625</v>
      </c>
      <c r="N16" s="113">
        <v>2940</v>
      </c>
      <c r="O16" s="114">
        <v>2741.5161290322571</v>
      </c>
      <c r="P16" s="113">
        <v>1781</v>
      </c>
      <c r="Q16" s="112">
        <v>0</v>
      </c>
      <c r="R16" s="113">
        <v>0</v>
      </c>
      <c r="S16" s="114">
        <v>0</v>
      </c>
      <c r="T16" s="113">
        <v>896</v>
      </c>
      <c r="U16" s="112">
        <v>3045</v>
      </c>
      <c r="V16" s="113">
        <v>3255</v>
      </c>
      <c r="W16" s="114">
        <v>3147.4596774193551</v>
      </c>
      <c r="X16" s="113">
        <v>2045</v>
      </c>
    </row>
    <row r="17" spans="2:25" s="36" customFormat="1" ht="12.75" customHeight="1" x14ac:dyDescent="0.15">
      <c r="B17" s="71"/>
      <c r="C17" s="98">
        <v>12</v>
      </c>
      <c r="D17" s="30"/>
      <c r="E17" s="112">
        <v>786.97500000000002</v>
      </c>
      <c r="F17" s="113">
        <v>997.5</v>
      </c>
      <c r="G17" s="114">
        <v>838.21171524264196</v>
      </c>
      <c r="H17" s="113">
        <v>9179</v>
      </c>
      <c r="I17" s="112">
        <v>0</v>
      </c>
      <c r="J17" s="113">
        <v>0</v>
      </c>
      <c r="K17" s="114">
        <v>0</v>
      </c>
      <c r="L17" s="113">
        <v>0</v>
      </c>
      <c r="M17" s="112">
        <v>2625</v>
      </c>
      <c r="N17" s="113">
        <v>2992.5</v>
      </c>
      <c r="O17" s="114">
        <v>2760.2366026289183</v>
      </c>
      <c r="P17" s="113">
        <v>2131</v>
      </c>
      <c r="Q17" s="112">
        <v>0</v>
      </c>
      <c r="R17" s="113">
        <v>0</v>
      </c>
      <c r="S17" s="114">
        <v>0</v>
      </c>
      <c r="T17" s="113">
        <v>1102</v>
      </c>
      <c r="U17" s="112">
        <v>0</v>
      </c>
      <c r="V17" s="113">
        <v>0</v>
      </c>
      <c r="W17" s="114">
        <v>0</v>
      </c>
      <c r="X17" s="113">
        <v>2384</v>
      </c>
    </row>
    <row r="18" spans="2:25" s="36" customFormat="1" ht="12.75" customHeight="1" x14ac:dyDescent="0.15">
      <c r="B18" s="71" t="s">
        <v>194</v>
      </c>
      <c r="C18" s="98">
        <v>1</v>
      </c>
      <c r="D18" s="30" t="s">
        <v>119</v>
      </c>
      <c r="E18" s="112">
        <v>840</v>
      </c>
      <c r="F18" s="113">
        <v>1050</v>
      </c>
      <c r="G18" s="114">
        <v>913.83282208589003</v>
      </c>
      <c r="H18" s="113">
        <v>6882</v>
      </c>
      <c r="I18" s="112">
        <v>0</v>
      </c>
      <c r="J18" s="113">
        <v>0</v>
      </c>
      <c r="K18" s="114">
        <v>0</v>
      </c>
      <c r="L18" s="113">
        <v>0</v>
      </c>
      <c r="M18" s="112">
        <v>2520</v>
      </c>
      <c r="N18" s="113">
        <v>2940</v>
      </c>
      <c r="O18" s="114">
        <v>2703.499000999002</v>
      </c>
      <c r="P18" s="113">
        <v>2203</v>
      </c>
      <c r="Q18" s="112">
        <v>0</v>
      </c>
      <c r="R18" s="113">
        <v>0</v>
      </c>
      <c r="S18" s="114">
        <v>0</v>
      </c>
      <c r="T18" s="113">
        <v>841</v>
      </c>
      <c r="U18" s="112">
        <v>0</v>
      </c>
      <c r="V18" s="113">
        <v>0</v>
      </c>
      <c r="W18" s="114">
        <v>0</v>
      </c>
      <c r="X18" s="113">
        <v>2406</v>
      </c>
    </row>
    <row r="19" spans="2:25" s="36" customFormat="1" ht="12.75" customHeight="1" x14ac:dyDescent="0.15">
      <c r="B19" s="71"/>
      <c r="C19" s="98">
        <v>2</v>
      </c>
      <c r="D19" s="30"/>
      <c r="E19" s="112">
        <v>840</v>
      </c>
      <c r="F19" s="113">
        <v>1050</v>
      </c>
      <c r="G19" s="114">
        <v>949.21641318124171</v>
      </c>
      <c r="H19" s="113">
        <v>10351</v>
      </c>
      <c r="I19" s="112">
        <v>0</v>
      </c>
      <c r="J19" s="113">
        <v>0</v>
      </c>
      <c r="K19" s="114">
        <v>0</v>
      </c>
      <c r="L19" s="113">
        <v>0</v>
      </c>
      <c r="M19" s="112">
        <v>2415</v>
      </c>
      <c r="N19" s="113">
        <v>2782.5</v>
      </c>
      <c r="O19" s="114">
        <v>2590.582080121319</v>
      </c>
      <c r="P19" s="113">
        <v>1110</v>
      </c>
      <c r="Q19" s="112">
        <v>0</v>
      </c>
      <c r="R19" s="113">
        <v>0</v>
      </c>
      <c r="S19" s="114">
        <v>0</v>
      </c>
      <c r="T19" s="113">
        <v>968</v>
      </c>
      <c r="U19" s="112">
        <v>0</v>
      </c>
      <c r="V19" s="113">
        <v>0</v>
      </c>
      <c r="W19" s="114">
        <v>0</v>
      </c>
      <c r="X19" s="113">
        <v>3806</v>
      </c>
    </row>
    <row r="20" spans="2:25" s="36" customFormat="1" ht="12.75" customHeight="1" x14ac:dyDescent="0.15">
      <c r="B20" s="71"/>
      <c r="C20" s="98">
        <v>3</v>
      </c>
      <c r="D20" s="30"/>
      <c r="E20" s="112">
        <v>892.5</v>
      </c>
      <c r="F20" s="113">
        <v>1155</v>
      </c>
      <c r="G20" s="115">
        <v>1003.5729613733906</v>
      </c>
      <c r="H20" s="113">
        <v>12079</v>
      </c>
      <c r="I20" s="112">
        <v>0</v>
      </c>
      <c r="J20" s="113">
        <v>0</v>
      </c>
      <c r="K20" s="114">
        <v>0</v>
      </c>
      <c r="L20" s="113">
        <v>0</v>
      </c>
      <c r="M20" s="112">
        <v>2415</v>
      </c>
      <c r="N20" s="113">
        <v>2730</v>
      </c>
      <c r="O20" s="115">
        <v>2540.644594150509</v>
      </c>
      <c r="P20" s="113">
        <v>2132</v>
      </c>
      <c r="Q20" s="112">
        <v>2278.5</v>
      </c>
      <c r="R20" s="113">
        <v>2520</v>
      </c>
      <c r="S20" s="114">
        <v>2338.9197814836111</v>
      </c>
      <c r="T20" s="113">
        <v>2361</v>
      </c>
      <c r="U20" s="112">
        <v>2520</v>
      </c>
      <c r="V20" s="113">
        <v>2835</v>
      </c>
      <c r="W20" s="114">
        <v>2635.5449894481039</v>
      </c>
      <c r="X20" s="113">
        <v>5794</v>
      </c>
    </row>
    <row r="21" spans="2:25" s="36" customFormat="1" ht="12.75" customHeight="1" x14ac:dyDescent="0.15">
      <c r="B21" s="71"/>
      <c r="C21" s="98">
        <v>4</v>
      </c>
      <c r="D21" s="30"/>
      <c r="E21" s="112">
        <v>997.5</v>
      </c>
      <c r="F21" s="113">
        <v>1155</v>
      </c>
      <c r="G21" s="115">
        <v>1060.8093587521664</v>
      </c>
      <c r="H21" s="113">
        <v>8781</v>
      </c>
      <c r="I21" s="112">
        <v>0</v>
      </c>
      <c r="J21" s="113">
        <v>0</v>
      </c>
      <c r="K21" s="114">
        <v>0</v>
      </c>
      <c r="L21" s="113">
        <v>0</v>
      </c>
      <c r="M21" s="112">
        <v>2625</v>
      </c>
      <c r="N21" s="113">
        <v>2992.5</v>
      </c>
      <c r="O21" s="115">
        <v>2817.2955697597517</v>
      </c>
      <c r="P21" s="113">
        <v>2671</v>
      </c>
      <c r="Q21" s="112">
        <v>2278.5</v>
      </c>
      <c r="R21" s="113">
        <v>2625</v>
      </c>
      <c r="S21" s="114">
        <v>2326.4402501157942</v>
      </c>
      <c r="T21" s="113">
        <v>2299</v>
      </c>
      <c r="U21" s="112">
        <v>0</v>
      </c>
      <c r="V21" s="113">
        <v>0</v>
      </c>
      <c r="W21" s="114">
        <v>0</v>
      </c>
      <c r="X21" s="113">
        <v>2461</v>
      </c>
    </row>
    <row r="22" spans="2:25" ht="12.75" customHeight="1" x14ac:dyDescent="0.15">
      <c r="B22" s="71"/>
      <c r="C22" s="98">
        <v>5</v>
      </c>
      <c r="D22" s="30"/>
      <c r="E22" s="112">
        <v>892.5</v>
      </c>
      <c r="F22" s="113">
        <v>1155</v>
      </c>
      <c r="G22" s="115">
        <v>972.50179372197329</v>
      </c>
      <c r="H22" s="113">
        <v>7546</v>
      </c>
      <c r="I22" s="112">
        <v>0</v>
      </c>
      <c r="J22" s="113">
        <v>0</v>
      </c>
      <c r="K22" s="114">
        <v>0</v>
      </c>
      <c r="L22" s="113">
        <v>0</v>
      </c>
      <c r="M22" s="112">
        <v>2625</v>
      </c>
      <c r="N22" s="113">
        <v>2992.5</v>
      </c>
      <c r="O22" s="115">
        <v>2786.0189573459729</v>
      </c>
      <c r="P22" s="113">
        <v>1698</v>
      </c>
      <c r="Q22" s="112">
        <v>0</v>
      </c>
      <c r="R22" s="113">
        <v>0</v>
      </c>
      <c r="S22" s="114">
        <v>0</v>
      </c>
      <c r="T22" s="113">
        <v>1948</v>
      </c>
      <c r="U22" s="112">
        <v>0</v>
      </c>
      <c r="V22" s="113">
        <v>0</v>
      </c>
      <c r="W22" s="114">
        <v>0</v>
      </c>
      <c r="X22" s="113">
        <v>2026</v>
      </c>
    </row>
    <row r="23" spans="2:25" ht="12.75" customHeight="1" x14ac:dyDescent="0.15">
      <c r="B23" s="71"/>
      <c r="C23" s="98">
        <v>6</v>
      </c>
      <c r="D23" s="30"/>
      <c r="E23" s="112">
        <v>851.86500000000001</v>
      </c>
      <c r="F23" s="113">
        <v>1102.5</v>
      </c>
      <c r="G23" s="115">
        <v>906.46812489835736</v>
      </c>
      <c r="H23" s="113">
        <v>10821</v>
      </c>
      <c r="I23" s="112">
        <v>0</v>
      </c>
      <c r="J23" s="113">
        <v>0</v>
      </c>
      <c r="K23" s="114">
        <v>0</v>
      </c>
      <c r="L23" s="113">
        <v>0</v>
      </c>
      <c r="M23" s="112">
        <v>2572.5</v>
      </c>
      <c r="N23" s="113">
        <v>2992.5</v>
      </c>
      <c r="O23" s="115">
        <v>2676.0946185688931</v>
      </c>
      <c r="P23" s="113">
        <v>1918</v>
      </c>
      <c r="Q23" s="112">
        <v>2278.5</v>
      </c>
      <c r="R23" s="113">
        <v>2625</v>
      </c>
      <c r="S23" s="114">
        <v>2333.1124835945338</v>
      </c>
      <c r="T23" s="113">
        <v>2641</v>
      </c>
      <c r="U23" s="112">
        <v>2782.5</v>
      </c>
      <c r="V23" s="113">
        <v>3150</v>
      </c>
      <c r="W23" s="114">
        <v>2868.1006900878283</v>
      </c>
      <c r="X23" s="113">
        <v>4518</v>
      </c>
    </row>
    <row r="24" spans="2:25" ht="12.75" customHeight="1" x14ac:dyDescent="0.15">
      <c r="B24" s="73"/>
      <c r="C24" s="156">
        <v>7</v>
      </c>
      <c r="D24" s="18"/>
      <c r="E24" s="116">
        <v>819</v>
      </c>
      <c r="F24" s="117">
        <v>1050</v>
      </c>
      <c r="G24" s="118">
        <v>909.42317596566534</v>
      </c>
      <c r="H24" s="117">
        <v>9332</v>
      </c>
      <c r="I24" s="116">
        <v>0</v>
      </c>
      <c r="J24" s="117">
        <v>0</v>
      </c>
      <c r="K24" s="119">
        <v>0</v>
      </c>
      <c r="L24" s="117">
        <v>0</v>
      </c>
      <c r="M24" s="116">
        <v>2520</v>
      </c>
      <c r="N24" s="117">
        <v>2940</v>
      </c>
      <c r="O24" s="118">
        <v>2684.3314763231201</v>
      </c>
      <c r="P24" s="117">
        <v>1691</v>
      </c>
      <c r="Q24" s="116">
        <v>2100</v>
      </c>
      <c r="R24" s="117">
        <v>2415</v>
      </c>
      <c r="S24" s="119">
        <v>2341.2180277349767</v>
      </c>
      <c r="T24" s="117">
        <v>1132</v>
      </c>
      <c r="U24" s="116">
        <v>2835</v>
      </c>
      <c r="V24" s="117">
        <v>3150</v>
      </c>
      <c r="W24" s="119">
        <v>2883.1807647740443</v>
      </c>
      <c r="X24" s="117">
        <v>2962</v>
      </c>
    </row>
    <row r="25" spans="2:25" ht="12.75" customHeight="1" x14ac:dyDescent="0.15">
      <c r="B25" s="69"/>
      <c r="C25" s="101" t="s">
        <v>219</v>
      </c>
      <c r="D25" s="102"/>
      <c r="E25" s="103" t="s">
        <v>279</v>
      </c>
      <c r="F25" s="104"/>
      <c r="G25" s="104"/>
      <c r="H25" s="105"/>
      <c r="I25" s="176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9"/>
    </row>
    <row r="26" spans="2:25" ht="12.75" customHeight="1" x14ac:dyDescent="0.15">
      <c r="B26" s="106" t="s">
        <v>222</v>
      </c>
      <c r="C26" s="107"/>
      <c r="D26" s="108"/>
      <c r="E26" s="1" t="s">
        <v>5</v>
      </c>
      <c r="F26" s="2" t="s">
        <v>6</v>
      </c>
      <c r="G26" s="3" t="s">
        <v>7</v>
      </c>
      <c r="H26" s="2" t="s">
        <v>8</v>
      </c>
      <c r="I26" s="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10"/>
      <c r="C27" s="12"/>
      <c r="D27" s="18"/>
      <c r="E27" s="4"/>
      <c r="F27" s="5"/>
      <c r="G27" s="6" t="s">
        <v>9</v>
      </c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2:25" ht="12.75" customHeight="1" x14ac:dyDescent="0.15">
      <c r="B28" s="71" t="s">
        <v>51</v>
      </c>
      <c r="C28" s="98">
        <v>18</v>
      </c>
      <c r="D28" s="19" t="s">
        <v>33</v>
      </c>
      <c r="E28" s="109">
        <v>1208</v>
      </c>
      <c r="F28" s="110">
        <v>1418</v>
      </c>
      <c r="G28" s="111">
        <v>1255</v>
      </c>
      <c r="H28" s="110">
        <v>55521</v>
      </c>
      <c r="I28" s="112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9"/>
    </row>
    <row r="29" spans="2:25" ht="12.75" customHeight="1" x14ac:dyDescent="0.15">
      <c r="B29" s="71"/>
      <c r="C29" s="98">
        <v>19</v>
      </c>
      <c r="E29" s="112">
        <v>998</v>
      </c>
      <c r="F29" s="113">
        <v>1380</v>
      </c>
      <c r="G29" s="114">
        <v>1184</v>
      </c>
      <c r="H29" s="113">
        <v>635867</v>
      </c>
      <c r="I29" s="112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9"/>
    </row>
    <row r="30" spans="2:25" ht="12.75" customHeight="1" x14ac:dyDescent="0.15">
      <c r="B30" s="71"/>
      <c r="C30" s="98">
        <v>20</v>
      </c>
      <c r="D30" s="9"/>
      <c r="E30" s="112">
        <v>977</v>
      </c>
      <c r="F30" s="113">
        <v>1418</v>
      </c>
      <c r="G30" s="114">
        <v>1197</v>
      </c>
      <c r="H30" s="113">
        <v>649850.5</v>
      </c>
      <c r="I30" s="112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9"/>
    </row>
    <row r="31" spans="2:25" ht="12.75" customHeight="1" x14ac:dyDescent="0.15">
      <c r="B31" s="73"/>
      <c r="C31" s="156">
        <v>21</v>
      </c>
      <c r="D31" s="12"/>
      <c r="E31" s="116">
        <v>1050</v>
      </c>
      <c r="F31" s="117">
        <v>1432.83</v>
      </c>
      <c r="G31" s="119">
        <v>1187</v>
      </c>
      <c r="H31" s="117">
        <v>552202</v>
      </c>
      <c r="I31" s="112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9"/>
    </row>
    <row r="32" spans="2:25" ht="12.75" customHeight="1" x14ac:dyDescent="0.15">
      <c r="B32" s="77" t="s">
        <v>190</v>
      </c>
      <c r="C32" s="131">
        <v>7</v>
      </c>
      <c r="D32" s="17" t="s">
        <v>119</v>
      </c>
      <c r="E32" s="109">
        <v>1141.56</v>
      </c>
      <c r="F32" s="110">
        <v>1333.5</v>
      </c>
      <c r="G32" s="111">
        <v>1200.0893991972573</v>
      </c>
      <c r="H32" s="110">
        <v>52698.9</v>
      </c>
      <c r="I32" s="112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9"/>
    </row>
    <row r="33" spans="2:25" ht="12.75" customHeight="1" x14ac:dyDescent="0.15">
      <c r="B33" s="71"/>
      <c r="C33" s="98">
        <v>8</v>
      </c>
      <c r="D33" s="30"/>
      <c r="E33" s="112">
        <v>1134</v>
      </c>
      <c r="F33" s="113">
        <v>1312.5</v>
      </c>
      <c r="G33" s="114">
        <v>1188.7336885389768</v>
      </c>
      <c r="H33" s="113">
        <v>35627</v>
      </c>
      <c r="I33" s="112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9"/>
    </row>
    <row r="34" spans="2:25" ht="12.75" customHeight="1" x14ac:dyDescent="0.15">
      <c r="B34" s="71"/>
      <c r="C34" s="98">
        <v>9</v>
      </c>
      <c r="D34" s="30"/>
      <c r="E34" s="112">
        <v>1050</v>
      </c>
      <c r="F34" s="113">
        <v>1260</v>
      </c>
      <c r="G34" s="114">
        <v>1124.3795575143413</v>
      </c>
      <c r="H34" s="113">
        <v>33725</v>
      </c>
      <c r="I34" s="112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9"/>
    </row>
    <row r="35" spans="2:25" ht="12.75" customHeight="1" x14ac:dyDescent="0.15">
      <c r="B35" s="71"/>
      <c r="C35" s="98">
        <v>10</v>
      </c>
      <c r="D35" s="30"/>
      <c r="E35" s="112">
        <v>1050</v>
      </c>
      <c r="F35" s="113">
        <v>1239</v>
      </c>
      <c r="G35" s="114">
        <v>1131.6001285095899</v>
      </c>
      <c r="H35" s="113">
        <v>34082</v>
      </c>
      <c r="I35" s="112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"/>
    </row>
    <row r="36" spans="2:25" ht="12.75" customHeight="1" x14ac:dyDescent="0.15">
      <c r="B36" s="71"/>
      <c r="C36" s="98">
        <v>11</v>
      </c>
      <c r="D36" s="30"/>
      <c r="E36" s="112">
        <v>1050</v>
      </c>
      <c r="F36" s="113">
        <v>1312.5</v>
      </c>
      <c r="G36" s="114">
        <v>1130.9265790337338</v>
      </c>
      <c r="H36" s="113">
        <v>52130</v>
      </c>
      <c r="I36" s="112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9"/>
    </row>
    <row r="37" spans="2:25" ht="12.75" customHeight="1" x14ac:dyDescent="0.15">
      <c r="B37" s="71"/>
      <c r="C37" s="98">
        <v>12</v>
      </c>
      <c r="D37" s="30"/>
      <c r="E37" s="112">
        <v>1050</v>
      </c>
      <c r="F37" s="113">
        <v>1312.5</v>
      </c>
      <c r="G37" s="114">
        <v>1137.4927123835173</v>
      </c>
      <c r="H37" s="113">
        <v>67484</v>
      </c>
      <c r="I37" s="112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9"/>
    </row>
    <row r="38" spans="2:25" ht="12.75" customHeight="1" x14ac:dyDescent="0.15">
      <c r="B38" s="71" t="s">
        <v>194</v>
      </c>
      <c r="C38" s="98">
        <v>1</v>
      </c>
      <c r="D38" s="30" t="s">
        <v>119</v>
      </c>
      <c r="E38" s="112">
        <v>1050</v>
      </c>
      <c r="F38" s="113">
        <v>1207.5</v>
      </c>
      <c r="G38" s="114">
        <v>1120.4193525216531</v>
      </c>
      <c r="H38" s="113">
        <v>38099</v>
      </c>
      <c r="I38" s="112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9"/>
    </row>
    <row r="39" spans="2:25" ht="12.75" customHeight="1" x14ac:dyDescent="0.15">
      <c r="B39" s="71"/>
      <c r="C39" s="98">
        <v>2</v>
      </c>
      <c r="D39" s="30"/>
      <c r="E39" s="112">
        <v>1102.5</v>
      </c>
      <c r="F39" s="113">
        <v>1312.5</v>
      </c>
      <c r="G39" s="114">
        <v>1154.2535854483269</v>
      </c>
      <c r="H39" s="113">
        <v>44118</v>
      </c>
      <c r="I39" s="112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"/>
    </row>
    <row r="40" spans="2:25" ht="12.75" customHeight="1" x14ac:dyDescent="0.15">
      <c r="B40" s="71"/>
      <c r="C40" s="98">
        <v>3</v>
      </c>
      <c r="D40" s="30"/>
      <c r="E40" s="112">
        <v>997.5</v>
      </c>
      <c r="F40" s="113">
        <v>1312.5</v>
      </c>
      <c r="G40" s="114">
        <v>1096.2457656780548</v>
      </c>
      <c r="H40" s="113">
        <v>40158</v>
      </c>
      <c r="I40" s="112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9"/>
    </row>
    <row r="41" spans="2:25" ht="12.75" customHeight="1" x14ac:dyDescent="0.15">
      <c r="B41" s="71"/>
      <c r="C41" s="98">
        <v>4</v>
      </c>
      <c r="D41" s="30"/>
      <c r="E41" s="112">
        <v>1102.5</v>
      </c>
      <c r="F41" s="113">
        <v>1312.5</v>
      </c>
      <c r="G41" s="115">
        <v>1162.1049491991846</v>
      </c>
      <c r="H41" s="113">
        <v>38306</v>
      </c>
      <c r="I41" s="112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9"/>
    </row>
    <row r="42" spans="2:25" ht="12.75" customHeight="1" x14ac:dyDescent="0.15">
      <c r="B42" s="71"/>
      <c r="C42" s="98">
        <v>5</v>
      </c>
      <c r="D42" s="30"/>
      <c r="E42" s="112">
        <v>1155</v>
      </c>
      <c r="F42" s="113">
        <v>1365</v>
      </c>
      <c r="G42" s="115">
        <v>1205.0091953712213</v>
      </c>
      <c r="H42" s="113">
        <v>57622</v>
      </c>
      <c r="I42" s="112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9"/>
    </row>
    <row r="43" spans="2:25" ht="12.75" customHeight="1" x14ac:dyDescent="0.15">
      <c r="B43" s="71"/>
      <c r="C43" s="98">
        <v>6</v>
      </c>
      <c r="D43" s="30"/>
      <c r="E43" s="112">
        <v>1050</v>
      </c>
      <c r="F43" s="113">
        <v>1312.5</v>
      </c>
      <c r="G43" s="115">
        <v>1142.8398832157934</v>
      </c>
      <c r="H43" s="113">
        <v>57194</v>
      </c>
      <c r="I43" s="112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"/>
    </row>
    <row r="44" spans="2:25" ht="12.75" customHeight="1" x14ac:dyDescent="0.15">
      <c r="B44" s="73"/>
      <c r="C44" s="156">
        <v>7</v>
      </c>
      <c r="D44" s="18"/>
      <c r="E44" s="116">
        <v>997.5</v>
      </c>
      <c r="F44" s="117">
        <v>1239.21</v>
      </c>
      <c r="G44" s="118">
        <v>1132.9294074970578</v>
      </c>
      <c r="H44" s="117">
        <v>40009</v>
      </c>
      <c r="I44" s="112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9"/>
    </row>
    <row r="45" spans="2:25" ht="3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</sheetData>
  <phoneticPr fontId="7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">
        <v>280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219</v>
      </c>
      <c r="D5" s="102"/>
      <c r="E5" s="124" t="s">
        <v>239</v>
      </c>
      <c r="F5" s="125"/>
      <c r="G5" s="125"/>
      <c r="H5" s="126"/>
      <c r="I5" s="124" t="s">
        <v>240</v>
      </c>
      <c r="J5" s="125"/>
      <c r="K5" s="125"/>
      <c r="L5" s="126"/>
      <c r="M5" s="124" t="s">
        <v>241</v>
      </c>
      <c r="N5" s="125"/>
      <c r="O5" s="125"/>
      <c r="P5" s="126"/>
      <c r="Q5" s="124" t="s">
        <v>242</v>
      </c>
      <c r="R5" s="125"/>
      <c r="S5" s="125"/>
      <c r="T5" s="126"/>
      <c r="U5" s="124" t="s">
        <v>243</v>
      </c>
      <c r="V5" s="125"/>
      <c r="W5" s="125"/>
      <c r="X5" s="126"/>
    </row>
    <row r="6" spans="1:24" ht="13.5" customHeight="1" x14ac:dyDescent="0.15">
      <c r="B6" s="106" t="s">
        <v>244</v>
      </c>
      <c r="C6" s="127"/>
      <c r="D6" s="12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  <c r="Q6" s="129" t="s">
        <v>29</v>
      </c>
      <c r="R6" s="129" t="s">
        <v>30</v>
      </c>
      <c r="S6" s="129" t="s">
        <v>245</v>
      </c>
      <c r="T6" s="129" t="s">
        <v>21</v>
      </c>
      <c r="U6" s="129" t="s">
        <v>29</v>
      </c>
      <c r="V6" s="129" t="s">
        <v>30</v>
      </c>
      <c r="W6" s="129" t="s">
        <v>245</v>
      </c>
      <c r="X6" s="129" t="s">
        <v>21</v>
      </c>
    </row>
    <row r="7" spans="1:24" ht="13.5" customHeight="1" x14ac:dyDescent="0.15">
      <c r="B7" s="10"/>
      <c r="C7" s="12"/>
      <c r="D7" s="12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  <c r="Q7" s="130"/>
      <c r="R7" s="130"/>
      <c r="S7" s="130" t="s">
        <v>246</v>
      </c>
      <c r="T7" s="130"/>
      <c r="U7" s="130"/>
      <c r="V7" s="130"/>
      <c r="W7" s="130" t="s">
        <v>246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1995</v>
      </c>
      <c r="F8" s="110">
        <v>3400</v>
      </c>
      <c r="G8" s="110">
        <v>2634</v>
      </c>
      <c r="H8" s="110">
        <v>343402</v>
      </c>
      <c r="I8" s="110">
        <v>1470</v>
      </c>
      <c r="J8" s="110">
        <v>2205</v>
      </c>
      <c r="K8" s="110">
        <v>1767</v>
      </c>
      <c r="L8" s="110">
        <v>383139</v>
      </c>
      <c r="M8" s="110">
        <v>1103</v>
      </c>
      <c r="N8" s="110">
        <v>1764</v>
      </c>
      <c r="O8" s="110">
        <v>1455</v>
      </c>
      <c r="P8" s="110">
        <v>171582</v>
      </c>
      <c r="Q8" s="110">
        <v>4830</v>
      </c>
      <c r="R8" s="110">
        <v>5775</v>
      </c>
      <c r="S8" s="110">
        <v>5300</v>
      </c>
      <c r="T8" s="110">
        <v>66842</v>
      </c>
      <c r="U8" s="110">
        <v>4305</v>
      </c>
      <c r="V8" s="110">
        <v>5250</v>
      </c>
      <c r="W8" s="110">
        <v>4610</v>
      </c>
      <c r="X8" s="110">
        <v>206563</v>
      </c>
    </row>
    <row r="9" spans="1:24" ht="13.5" customHeight="1" x14ac:dyDescent="0.15">
      <c r="B9" s="71"/>
      <c r="C9" s="98">
        <v>20</v>
      </c>
      <c r="D9" s="19"/>
      <c r="E9" s="113">
        <v>1733</v>
      </c>
      <c r="F9" s="113">
        <v>3024</v>
      </c>
      <c r="G9" s="113">
        <v>2408</v>
      </c>
      <c r="H9" s="113">
        <v>375163</v>
      </c>
      <c r="I9" s="113">
        <v>1260</v>
      </c>
      <c r="J9" s="113">
        <v>1995</v>
      </c>
      <c r="K9" s="113">
        <v>1665</v>
      </c>
      <c r="L9" s="113">
        <v>403122</v>
      </c>
      <c r="M9" s="113">
        <v>840</v>
      </c>
      <c r="N9" s="113">
        <v>1680</v>
      </c>
      <c r="O9" s="113">
        <v>1314</v>
      </c>
      <c r="P9" s="113">
        <v>183390</v>
      </c>
      <c r="Q9" s="113">
        <v>4200</v>
      </c>
      <c r="R9" s="113">
        <v>5775</v>
      </c>
      <c r="S9" s="113">
        <v>4988</v>
      </c>
      <c r="T9" s="113">
        <v>73703</v>
      </c>
      <c r="U9" s="113">
        <v>3150</v>
      </c>
      <c r="V9" s="113">
        <v>5040</v>
      </c>
      <c r="W9" s="113">
        <v>4046</v>
      </c>
      <c r="X9" s="113">
        <v>230983</v>
      </c>
    </row>
    <row r="10" spans="1:24" ht="13.5" customHeight="1" x14ac:dyDescent="0.15">
      <c r="B10" s="73"/>
      <c r="C10" s="156">
        <v>21</v>
      </c>
      <c r="D10" s="12"/>
      <c r="E10" s="117">
        <v>1575</v>
      </c>
      <c r="F10" s="117">
        <v>2963</v>
      </c>
      <c r="G10" s="117">
        <v>2170</v>
      </c>
      <c r="H10" s="117">
        <v>451434</v>
      </c>
      <c r="I10" s="117">
        <v>1155</v>
      </c>
      <c r="J10" s="117">
        <v>1995</v>
      </c>
      <c r="K10" s="117">
        <v>1573</v>
      </c>
      <c r="L10" s="117">
        <v>485398</v>
      </c>
      <c r="M10" s="117">
        <v>840</v>
      </c>
      <c r="N10" s="117">
        <v>1889</v>
      </c>
      <c r="O10" s="117">
        <v>1169</v>
      </c>
      <c r="P10" s="117">
        <v>196952</v>
      </c>
      <c r="Q10" s="117">
        <v>3570</v>
      </c>
      <c r="R10" s="117">
        <v>5618</v>
      </c>
      <c r="S10" s="117">
        <v>4298</v>
      </c>
      <c r="T10" s="117">
        <v>90331</v>
      </c>
      <c r="U10" s="117">
        <v>3045</v>
      </c>
      <c r="V10" s="117">
        <v>4467</v>
      </c>
      <c r="W10" s="117">
        <v>3623</v>
      </c>
      <c r="X10" s="117">
        <v>314648</v>
      </c>
    </row>
    <row r="11" spans="1:24" ht="13.5" customHeight="1" x14ac:dyDescent="0.15">
      <c r="B11" s="77" t="s">
        <v>190</v>
      </c>
      <c r="C11" s="98">
        <v>7</v>
      </c>
      <c r="D11" s="17" t="s">
        <v>119</v>
      </c>
      <c r="E11" s="113">
        <v>1628</v>
      </c>
      <c r="F11" s="113">
        <v>2363</v>
      </c>
      <c r="G11" s="113">
        <v>2064</v>
      </c>
      <c r="H11" s="113">
        <v>35568</v>
      </c>
      <c r="I11" s="113">
        <v>1208</v>
      </c>
      <c r="J11" s="113">
        <v>1838</v>
      </c>
      <c r="K11" s="113">
        <v>1549</v>
      </c>
      <c r="L11" s="113">
        <v>32482</v>
      </c>
      <c r="M11" s="113">
        <v>1050</v>
      </c>
      <c r="N11" s="113">
        <v>1491</v>
      </c>
      <c r="O11" s="113">
        <v>1218</v>
      </c>
      <c r="P11" s="113">
        <v>14300</v>
      </c>
      <c r="Q11" s="113">
        <v>3675</v>
      </c>
      <c r="R11" s="113">
        <v>4725</v>
      </c>
      <c r="S11" s="113">
        <v>4146</v>
      </c>
      <c r="T11" s="113">
        <v>6909</v>
      </c>
      <c r="U11" s="113">
        <v>3234</v>
      </c>
      <c r="V11" s="113">
        <v>3990</v>
      </c>
      <c r="W11" s="113">
        <v>3529</v>
      </c>
      <c r="X11" s="113">
        <v>25898</v>
      </c>
    </row>
    <row r="12" spans="1:24" ht="13.5" customHeight="1" x14ac:dyDescent="0.15">
      <c r="B12" s="71"/>
      <c r="C12" s="98">
        <v>8</v>
      </c>
      <c r="D12" s="30"/>
      <c r="E12" s="113">
        <v>1575</v>
      </c>
      <c r="F12" s="113">
        <v>2363</v>
      </c>
      <c r="G12" s="113">
        <v>2040</v>
      </c>
      <c r="H12" s="113">
        <v>45373</v>
      </c>
      <c r="I12" s="113">
        <v>1155</v>
      </c>
      <c r="J12" s="113">
        <v>1785</v>
      </c>
      <c r="K12" s="113">
        <v>1496</v>
      </c>
      <c r="L12" s="113">
        <v>44704</v>
      </c>
      <c r="M12" s="113">
        <v>1046</v>
      </c>
      <c r="N12" s="113">
        <v>1523</v>
      </c>
      <c r="O12" s="113">
        <v>1271</v>
      </c>
      <c r="P12" s="113">
        <v>19690</v>
      </c>
      <c r="Q12" s="113">
        <v>3780</v>
      </c>
      <c r="R12" s="113">
        <v>4725</v>
      </c>
      <c r="S12" s="113">
        <v>4262</v>
      </c>
      <c r="T12" s="113">
        <v>7933</v>
      </c>
      <c r="U12" s="113">
        <v>3150</v>
      </c>
      <c r="V12" s="113">
        <v>3990</v>
      </c>
      <c r="W12" s="113">
        <v>3602</v>
      </c>
      <c r="X12" s="113">
        <v>26161</v>
      </c>
    </row>
    <row r="13" spans="1:24" ht="13.5" customHeight="1" x14ac:dyDescent="0.15">
      <c r="B13" s="71"/>
      <c r="C13" s="98">
        <v>9</v>
      </c>
      <c r="D13" s="30"/>
      <c r="E13" s="113">
        <v>1785</v>
      </c>
      <c r="F13" s="113">
        <v>2363</v>
      </c>
      <c r="G13" s="113">
        <v>2122</v>
      </c>
      <c r="H13" s="113">
        <v>34063</v>
      </c>
      <c r="I13" s="113">
        <v>1208</v>
      </c>
      <c r="J13" s="113">
        <v>1890</v>
      </c>
      <c r="K13" s="113">
        <v>1527</v>
      </c>
      <c r="L13" s="113">
        <v>34686</v>
      </c>
      <c r="M13" s="113">
        <v>945</v>
      </c>
      <c r="N13" s="113">
        <v>1491</v>
      </c>
      <c r="O13" s="113">
        <v>1160</v>
      </c>
      <c r="P13" s="113">
        <v>14320</v>
      </c>
      <c r="Q13" s="113">
        <v>3990</v>
      </c>
      <c r="R13" s="113">
        <v>4725</v>
      </c>
      <c r="S13" s="113">
        <v>4369</v>
      </c>
      <c r="T13" s="113">
        <v>7514</v>
      </c>
      <c r="U13" s="113">
        <v>3234</v>
      </c>
      <c r="V13" s="113">
        <v>4095</v>
      </c>
      <c r="W13" s="113">
        <v>3550</v>
      </c>
      <c r="X13" s="113">
        <v>27224</v>
      </c>
    </row>
    <row r="14" spans="1:24" ht="13.5" customHeight="1" x14ac:dyDescent="0.15">
      <c r="B14" s="71"/>
      <c r="C14" s="98">
        <v>10</v>
      </c>
      <c r="D14" s="30"/>
      <c r="E14" s="113">
        <v>2100</v>
      </c>
      <c r="F14" s="113">
        <v>2520</v>
      </c>
      <c r="G14" s="113">
        <v>2276</v>
      </c>
      <c r="H14" s="113">
        <v>35791</v>
      </c>
      <c r="I14" s="113">
        <v>1365</v>
      </c>
      <c r="J14" s="113">
        <v>1890</v>
      </c>
      <c r="K14" s="113">
        <v>1631</v>
      </c>
      <c r="L14" s="113">
        <v>37800</v>
      </c>
      <c r="M14" s="113">
        <v>945</v>
      </c>
      <c r="N14" s="113">
        <v>1491</v>
      </c>
      <c r="O14" s="113">
        <v>1092</v>
      </c>
      <c r="P14" s="113">
        <v>13314</v>
      </c>
      <c r="Q14" s="113">
        <v>3990</v>
      </c>
      <c r="R14" s="113">
        <v>4725</v>
      </c>
      <c r="S14" s="113">
        <v>4349</v>
      </c>
      <c r="T14" s="113">
        <v>6441</v>
      </c>
      <c r="U14" s="113">
        <v>3255</v>
      </c>
      <c r="V14" s="113">
        <v>3990</v>
      </c>
      <c r="W14" s="113">
        <v>3597</v>
      </c>
      <c r="X14" s="113">
        <v>26937</v>
      </c>
    </row>
    <row r="15" spans="1:24" ht="13.5" customHeight="1" x14ac:dyDescent="0.15">
      <c r="B15" s="71"/>
      <c r="C15" s="98">
        <v>11</v>
      </c>
      <c r="D15" s="30"/>
      <c r="E15" s="113">
        <v>2100</v>
      </c>
      <c r="F15" s="113">
        <v>2730</v>
      </c>
      <c r="G15" s="113">
        <v>2373</v>
      </c>
      <c r="H15" s="113">
        <v>44775</v>
      </c>
      <c r="I15" s="113">
        <v>1418</v>
      </c>
      <c r="J15" s="113">
        <v>1890</v>
      </c>
      <c r="K15" s="113">
        <v>1624</v>
      </c>
      <c r="L15" s="113">
        <v>51859</v>
      </c>
      <c r="M15" s="113">
        <v>893</v>
      </c>
      <c r="N15" s="113">
        <v>1365</v>
      </c>
      <c r="O15" s="113">
        <v>1031</v>
      </c>
      <c r="P15" s="113">
        <v>19486</v>
      </c>
      <c r="Q15" s="113">
        <v>3990</v>
      </c>
      <c r="R15" s="113">
        <v>5040</v>
      </c>
      <c r="S15" s="113">
        <v>4340</v>
      </c>
      <c r="T15" s="113">
        <v>8931</v>
      </c>
      <c r="U15" s="113">
        <v>3150</v>
      </c>
      <c r="V15" s="113">
        <v>4200</v>
      </c>
      <c r="W15" s="113">
        <v>3644</v>
      </c>
      <c r="X15" s="113">
        <v>31054</v>
      </c>
    </row>
    <row r="16" spans="1:24" ht="13.5" customHeight="1" x14ac:dyDescent="0.15">
      <c r="B16" s="71"/>
      <c r="C16" s="98">
        <v>12</v>
      </c>
      <c r="D16" s="30"/>
      <c r="E16" s="113">
        <v>2415</v>
      </c>
      <c r="F16" s="113">
        <v>2835</v>
      </c>
      <c r="G16" s="113">
        <v>2571</v>
      </c>
      <c r="H16" s="113">
        <v>33710</v>
      </c>
      <c r="I16" s="113">
        <v>1470</v>
      </c>
      <c r="J16" s="113">
        <v>1890</v>
      </c>
      <c r="K16" s="113">
        <v>1636</v>
      </c>
      <c r="L16" s="113">
        <v>40539</v>
      </c>
      <c r="M16" s="113">
        <v>945</v>
      </c>
      <c r="N16" s="113">
        <v>1344</v>
      </c>
      <c r="O16" s="113">
        <v>1054</v>
      </c>
      <c r="P16" s="113">
        <v>15964</v>
      </c>
      <c r="Q16" s="113">
        <v>4410</v>
      </c>
      <c r="R16" s="113">
        <v>5040</v>
      </c>
      <c r="S16" s="113">
        <v>4507</v>
      </c>
      <c r="T16" s="113">
        <v>8607</v>
      </c>
      <c r="U16" s="113">
        <v>3360</v>
      </c>
      <c r="V16" s="113">
        <v>4200</v>
      </c>
      <c r="W16" s="113">
        <v>3650</v>
      </c>
      <c r="X16" s="113">
        <v>34232</v>
      </c>
    </row>
    <row r="17" spans="2:24" ht="13.5" customHeight="1" x14ac:dyDescent="0.15">
      <c r="B17" s="71" t="s">
        <v>194</v>
      </c>
      <c r="C17" s="98">
        <v>1</v>
      </c>
      <c r="D17" s="30" t="s">
        <v>119</v>
      </c>
      <c r="E17" s="113">
        <v>2205</v>
      </c>
      <c r="F17" s="113">
        <v>2730</v>
      </c>
      <c r="G17" s="113">
        <v>2483</v>
      </c>
      <c r="H17" s="113">
        <v>37332</v>
      </c>
      <c r="I17" s="113">
        <v>1365</v>
      </c>
      <c r="J17" s="113">
        <v>1890</v>
      </c>
      <c r="K17" s="113">
        <v>1595</v>
      </c>
      <c r="L17" s="113">
        <v>42202</v>
      </c>
      <c r="M17" s="113">
        <v>930</v>
      </c>
      <c r="N17" s="113">
        <v>1365</v>
      </c>
      <c r="O17" s="113">
        <v>1089</v>
      </c>
      <c r="P17" s="113">
        <v>15150</v>
      </c>
      <c r="Q17" s="113">
        <v>4200</v>
      </c>
      <c r="R17" s="113">
        <v>5040</v>
      </c>
      <c r="S17" s="113">
        <v>4382</v>
      </c>
      <c r="T17" s="113">
        <v>4954</v>
      </c>
      <c r="U17" s="113">
        <v>3308</v>
      </c>
      <c r="V17" s="113">
        <v>3990</v>
      </c>
      <c r="W17" s="113">
        <v>3628</v>
      </c>
      <c r="X17" s="113">
        <v>24919</v>
      </c>
    </row>
    <row r="18" spans="2:24" ht="13.5" customHeight="1" x14ac:dyDescent="0.15">
      <c r="B18" s="71"/>
      <c r="C18" s="98">
        <v>2</v>
      </c>
      <c r="D18" s="30"/>
      <c r="E18" s="113">
        <v>1890</v>
      </c>
      <c r="F18" s="113">
        <v>2625</v>
      </c>
      <c r="G18" s="113">
        <v>2254</v>
      </c>
      <c r="H18" s="113">
        <v>31755</v>
      </c>
      <c r="I18" s="113">
        <v>1365</v>
      </c>
      <c r="J18" s="113">
        <v>1890</v>
      </c>
      <c r="K18" s="113">
        <v>1594</v>
      </c>
      <c r="L18" s="113">
        <v>41073</v>
      </c>
      <c r="M18" s="113">
        <v>893</v>
      </c>
      <c r="N18" s="113">
        <v>1485</v>
      </c>
      <c r="O18" s="113">
        <v>1094</v>
      </c>
      <c r="P18" s="113">
        <v>15540</v>
      </c>
      <c r="Q18" s="113">
        <v>3990</v>
      </c>
      <c r="R18" s="113">
        <v>4725</v>
      </c>
      <c r="S18" s="113">
        <v>4259</v>
      </c>
      <c r="T18" s="113">
        <v>6074</v>
      </c>
      <c r="U18" s="113">
        <v>3234</v>
      </c>
      <c r="V18" s="113">
        <v>4095</v>
      </c>
      <c r="W18" s="113">
        <v>3634</v>
      </c>
      <c r="X18" s="113">
        <v>25418</v>
      </c>
    </row>
    <row r="19" spans="2:24" ht="13.5" customHeight="1" x14ac:dyDescent="0.15">
      <c r="B19" s="71"/>
      <c r="C19" s="98">
        <v>3</v>
      </c>
      <c r="D19" s="30"/>
      <c r="E19" s="113">
        <v>1733</v>
      </c>
      <c r="F19" s="113">
        <v>2363</v>
      </c>
      <c r="G19" s="113">
        <v>2069</v>
      </c>
      <c r="H19" s="113">
        <v>42424</v>
      </c>
      <c r="I19" s="113">
        <v>1365</v>
      </c>
      <c r="J19" s="113">
        <v>1890</v>
      </c>
      <c r="K19" s="113">
        <v>1628</v>
      </c>
      <c r="L19" s="113">
        <v>46226</v>
      </c>
      <c r="M19" s="113">
        <v>998</v>
      </c>
      <c r="N19" s="113">
        <v>1491</v>
      </c>
      <c r="O19" s="113">
        <v>1195</v>
      </c>
      <c r="P19" s="113">
        <v>21525</v>
      </c>
      <c r="Q19" s="113">
        <v>3759</v>
      </c>
      <c r="R19" s="113">
        <v>4725</v>
      </c>
      <c r="S19" s="113">
        <v>4226</v>
      </c>
      <c r="T19" s="113">
        <v>7767</v>
      </c>
      <c r="U19" s="113">
        <v>3465</v>
      </c>
      <c r="V19" s="113">
        <v>4300</v>
      </c>
      <c r="W19" s="113">
        <v>3740</v>
      </c>
      <c r="X19" s="113">
        <v>30380</v>
      </c>
    </row>
    <row r="20" spans="2:24" ht="13.5" customHeight="1" x14ac:dyDescent="0.15">
      <c r="B20" s="71"/>
      <c r="C20" s="98">
        <v>4</v>
      </c>
      <c r="D20" s="30"/>
      <c r="E20" s="113">
        <v>1680</v>
      </c>
      <c r="F20" s="113">
        <v>2468</v>
      </c>
      <c r="G20" s="113">
        <v>2091</v>
      </c>
      <c r="H20" s="113">
        <v>35717</v>
      </c>
      <c r="I20" s="113">
        <v>1260</v>
      </c>
      <c r="J20" s="113">
        <v>1817</v>
      </c>
      <c r="K20" s="113">
        <v>1571</v>
      </c>
      <c r="L20" s="113">
        <v>34589</v>
      </c>
      <c r="M20" s="113">
        <v>1103</v>
      </c>
      <c r="N20" s="113">
        <v>1575</v>
      </c>
      <c r="O20" s="113">
        <v>1311</v>
      </c>
      <c r="P20" s="113">
        <v>15892</v>
      </c>
      <c r="Q20" s="113">
        <v>3990</v>
      </c>
      <c r="R20" s="113">
        <v>4725</v>
      </c>
      <c r="S20" s="113">
        <v>4360</v>
      </c>
      <c r="T20" s="113">
        <v>7256</v>
      </c>
      <c r="U20" s="113">
        <v>3465</v>
      </c>
      <c r="V20" s="113">
        <v>4410</v>
      </c>
      <c r="W20" s="113">
        <v>3738</v>
      </c>
      <c r="X20" s="113">
        <v>25483</v>
      </c>
    </row>
    <row r="21" spans="2:24" ht="13.5" customHeight="1" x14ac:dyDescent="0.15">
      <c r="B21" s="71"/>
      <c r="C21" s="98">
        <v>5</v>
      </c>
      <c r="D21" s="30"/>
      <c r="E21" s="113">
        <v>1733</v>
      </c>
      <c r="F21" s="113">
        <v>2415</v>
      </c>
      <c r="G21" s="113">
        <v>2117</v>
      </c>
      <c r="H21" s="113">
        <v>45404</v>
      </c>
      <c r="I21" s="113">
        <v>1313</v>
      </c>
      <c r="J21" s="113">
        <v>1890</v>
      </c>
      <c r="K21" s="113">
        <v>1600</v>
      </c>
      <c r="L21" s="113">
        <v>47344</v>
      </c>
      <c r="M21" s="113">
        <v>998</v>
      </c>
      <c r="N21" s="113">
        <v>1523</v>
      </c>
      <c r="O21" s="113">
        <v>1234</v>
      </c>
      <c r="P21" s="113">
        <v>20375</v>
      </c>
      <c r="Q21" s="113">
        <v>3990</v>
      </c>
      <c r="R21" s="113">
        <v>4753</v>
      </c>
      <c r="S21" s="113">
        <v>4334</v>
      </c>
      <c r="T21" s="113">
        <v>8511</v>
      </c>
      <c r="U21" s="113">
        <v>3255</v>
      </c>
      <c r="V21" s="113">
        <v>4200</v>
      </c>
      <c r="W21" s="113">
        <v>3657</v>
      </c>
      <c r="X21" s="113">
        <v>36160</v>
      </c>
    </row>
    <row r="22" spans="2:24" ht="13.5" customHeight="1" x14ac:dyDescent="0.15">
      <c r="B22" s="71"/>
      <c r="C22" s="158">
        <v>6</v>
      </c>
      <c r="D22" s="30"/>
      <c r="E22" s="113">
        <v>1785</v>
      </c>
      <c r="F22" s="113">
        <v>2415</v>
      </c>
      <c r="G22" s="113">
        <v>2097</v>
      </c>
      <c r="H22" s="113">
        <v>35152</v>
      </c>
      <c r="I22" s="113">
        <v>1344</v>
      </c>
      <c r="J22" s="113">
        <v>1890</v>
      </c>
      <c r="K22" s="113">
        <v>1613</v>
      </c>
      <c r="L22" s="113">
        <v>31810</v>
      </c>
      <c r="M22" s="113">
        <v>998</v>
      </c>
      <c r="N22" s="113">
        <v>1491</v>
      </c>
      <c r="O22" s="113">
        <v>1189</v>
      </c>
      <c r="P22" s="113">
        <v>12521</v>
      </c>
      <c r="Q22" s="113">
        <v>3938</v>
      </c>
      <c r="R22" s="113">
        <v>4725</v>
      </c>
      <c r="S22" s="113">
        <v>4270</v>
      </c>
      <c r="T22" s="113">
        <v>6253</v>
      </c>
      <c r="U22" s="113">
        <v>3150</v>
      </c>
      <c r="V22" s="113">
        <v>4095</v>
      </c>
      <c r="W22" s="113">
        <v>3556</v>
      </c>
      <c r="X22" s="113">
        <v>22376</v>
      </c>
    </row>
    <row r="23" spans="2:24" ht="13.5" customHeight="1" x14ac:dyDescent="0.15">
      <c r="B23" s="157"/>
      <c r="C23" s="158">
        <v>7</v>
      </c>
      <c r="D23" s="159"/>
      <c r="E23" s="117">
        <v>1785</v>
      </c>
      <c r="F23" s="117">
        <v>2625</v>
      </c>
      <c r="G23" s="117">
        <v>2080</v>
      </c>
      <c r="H23" s="117">
        <v>29006</v>
      </c>
      <c r="I23" s="117">
        <v>1365</v>
      </c>
      <c r="J23" s="117">
        <v>1943</v>
      </c>
      <c r="K23" s="117">
        <v>1582</v>
      </c>
      <c r="L23" s="117">
        <v>26783</v>
      </c>
      <c r="M23" s="117">
        <v>998</v>
      </c>
      <c r="N23" s="117">
        <v>1491</v>
      </c>
      <c r="O23" s="117">
        <v>1232</v>
      </c>
      <c r="P23" s="117">
        <v>13535</v>
      </c>
      <c r="Q23" s="117">
        <v>3885</v>
      </c>
      <c r="R23" s="117">
        <v>4725</v>
      </c>
      <c r="S23" s="117">
        <v>4268</v>
      </c>
      <c r="T23" s="117">
        <v>5044</v>
      </c>
      <c r="U23" s="117">
        <v>3150</v>
      </c>
      <c r="V23" s="117">
        <v>4200</v>
      </c>
      <c r="W23" s="117">
        <v>3494</v>
      </c>
      <c r="X23" s="117">
        <v>21527</v>
      </c>
    </row>
    <row r="24" spans="2:24" ht="13.5" customHeight="1" x14ac:dyDescent="0.15">
      <c r="B24" s="161" t="s">
        <v>165</v>
      </c>
      <c r="C24" s="162"/>
      <c r="D24" s="16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spans="2:24" ht="13.5" customHeight="1" x14ac:dyDescent="0.15">
      <c r="B25" s="135">
        <v>7</v>
      </c>
      <c r="C25" s="165"/>
      <c r="D25" s="166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2:24" ht="13.5" customHeight="1" x14ac:dyDescent="0.15">
      <c r="B26" s="167" t="s">
        <v>166</v>
      </c>
      <c r="C26" s="165"/>
      <c r="D26" s="16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spans="2:24" ht="13.5" customHeight="1" x14ac:dyDescent="0.15">
      <c r="B27" s="169"/>
      <c r="C27" s="141" t="s">
        <v>281</v>
      </c>
      <c r="D27" s="168"/>
      <c r="E27" s="113">
        <v>1838</v>
      </c>
      <c r="F27" s="113">
        <v>2415</v>
      </c>
      <c r="G27" s="113">
        <v>2065</v>
      </c>
      <c r="H27" s="113">
        <v>9230</v>
      </c>
      <c r="I27" s="113">
        <v>1365</v>
      </c>
      <c r="J27" s="113">
        <v>1943</v>
      </c>
      <c r="K27" s="113">
        <v>1573</v>
      </c>
      <c r="L27" s="113">
        <v>6946</v>
      </c>
      <c r="M27" s="113">
        <v>998</v>
      </c>
      <c r="N27" s="113">
        <v>1491</v>
      </c>
      <c r="O27" s="113">
        <v>1195</v>
      </c>
      <c r="P27" s="113">
        <v>3551</v>
      </c>
      <c r="Q27" s="113">
        <v>3990</v>
      </c>
      <c r="R27" s="113">
        <v>4725</v>
      </c>
      <c r="S27" s="113">
        <v>4257</v>
      </c>
      <c r="T27" s="113">
        <v>1548</v>
      </c>
      <c r="U27" s="113">
        <v>3255</v>
      </c>
      <c r="V27" s="113">
        <v>4095</v>
      </c>
      <c r="W27" s="113">
        <v>3551</v>
      </c>
      <c r="X27" s="113">
        <v>6008</v>
      </c>
    </row>
    <row r="28" spans="2:24" ht="13.5" customHeight="1" x14ac:dyDescent="0.15">
      <c r="B28" s="167" t="s">
        <v>167</v>
      </c>
      <c r="C28" s="136"/>
      <c r="D28" s="168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69"/>
      <c r="C29" s="141" t="s">
        <v>282</v>
      </c>
      <c r="D29" s="168"/>
      <c r="E29" s="142">
        <v>1838</v>
      </c>
      <c r="F29" s="142">
        <v>2625</v>
      </c>
      <c r="G29" s="142">
        <v>2115</v>
      </c>
      <c r="H29" s="142">
        <v>8878</v>
      </c>
      <c r="I29" s="142">
        <v>1418</v>
      </c>
      <c r="J29" s="142">
        <v>1890</v>
      </c>
      <c r="K29" s="142">
        <v>1593</v>
      </c>
      <c r="L29" s="142">
        <v>7707</v>
      </c>
      <c r="M29" s="142">
        <v>998</v>
      </c>
      <c r="N29" s="142">
        <v>1491</v>
      </c>
      <c r="O29" s="142">
        <v>1232</v>
      </c>
      <c r="P29" s="142">
        <v>4702</v>
      </c>
      <c r="Q29" s="142">
        <v>3990</v>
      </c>
      <c r="R29" s="142">
        <v>4725</v>
      </c>
      <c r="S29" s="142">
        <v>4262</v>
      </c>
      <c r="T29" s="142">
        <v>1573</v>
      </c>
      <c r="U29" s="142">
        <v>3193</v>
      </c>
      <c r="V29" s="142">
        <v>4200</v>
      </c>
      <c r="W29" s="142">
        <v>3502</v>
      </c>
      <c r="X29" s="142">
        <v>7666</v>
      </c>
    </row>
    <row r="30" spans="2:24" ht="13.5" customHeight="1" x14ac:dyDescent="0.15">
      <c r="B30" s="167" t="s">
        <v>168</v>
      </c>
      <c r="C30" s="136"/>
      <c r="D30" s="16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69"/>
      <c r="C31" s="141" t="s">
        <v>283</v>
      </c>
      <c r="D31" s="168"/>
      <c r="E31" s="113">
        <v>1785</v>
      </c>
      <c r="F31" s="113">
        <v>2310</v>
      </c>
      <c r="G31" s="113">
        <v>2071</v>
      </c>
      <c r="H31" s="113">
        <v>4476</v>
      </c>
      <c r="I31" s="113">
        <v>1365</v>
      </c>
      <c r="J31" s="113">
        <v>1890</v>
      </c>
      <c r="K31" s="113">
        <v>1568</v>
      </c>
      <c r="L31" s="113">
        <v>5531</v>
      </c>
      <c r="M31" s="113">
        <v>1208</v>
      </c>
      <c r="N31" s="113">
        <v>1397</v>
      </c>
      <c r="O31" s="113">
        <v>1332</v>
      </c>
      <c r="P31" s="113">
        <v>2345</v>
      </c>
      <c r="Q31" s="113">
        <v>3885</v>
      </c>
      <c r="R31" s="113">
        <v>4725</v>
      </c>
      <c r="S31" s="113">
        <v>4304</v>
      </c>
      <c r="T31" s="113">
        <v>812</v>
      </c>
      <c r="U31" s="113">
        <v>3150</v>
      </c>
      <c r="V31" s="113">
        <v>3990</v>
      </c>
      <c r="W31" s="113">
        <v>3380</v>
      </c>
      <c r="X31" s="113">
        <v>3069</v>
      </c>
    </row>
    <row r="32" spans="2:24" ht="13.5" customHeight="1" x14ac:dyDescent="0.15">
      <c r="B32" s="167" t="s">
        <v>169</v>
      </c>
      <c r="C32" s="136"/>
      <c r="D32" s="16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69"/>
      <c r="C33" s="141" t="s">
        <v>284</v>
      </c>
      <c r="D33" s="168"/>
      <c r="E33" s="113">
        <v>1785</v>
      </c>
      <c r="F33" s="113">
        <v>2310</v>
      </c>
      <c r="G33" s="113">
        <v>2062</v>
      </c>
      <c r="H33" s="113">
        <v>6422</v>
      </c>
      <c r="I33" s="113">
        <v>1365</v>
      </c>
      <c r="J33" s="113">
        <v>1874</v>
      </c>
      <c r="K33" s="113">
        <v>1595</v>
      </c>
      <c r="L33" s="113">
        <v>6599</v>
      </c>
      <c r="M33" s="113">
        <v>1208</v>
      </c>
      <c r="N33" s="113">
        <v>1485</v>
      </c>
      <c r="O33" s="113">
        <v>1347</v>
      </c>
      <c r="P33" s="113">
        <v>2937</v>
      </c>
      <c r="Q33" s="113">
        <v>3990</v>
      </c>
      <c r="R33" s="113">
        <v>4725</v>
      </c>
      <c r="S33" s="113">
        <v>4272</v>
      </c>
      <c r="T33" s="113">
        <v>1111</v>
      </c>
      <c r="U33" s="113">
        <v>3150</v>
      </c>
      <c r="V33" s="113">
        <v>3990</v>
      </c>
      <c r="W33" s="113">
        <v>3491</v>
      </c>
      <c r="X33" s="113">
        <v>4784</v>
      </c>
    </row>
    <row r="34" spans="2:24" ht="13.5" customHeight="1" x14ac:dyDescent="0.15">
      <c r="B34" s="167" t="s">
        <v>170</v>
      </c>
      <c r="C34" s="143"/>
      <c r="D34" s="16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72"/>
      <c r="C35" s="145"/>
      <c r="D35" s="174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 t="s">
        <v>46</v>
      </c>
      <c r="C37" s="81" t="s">
        <v>144</v>
      </c>
      <c r="D37" s="81"/>
    </row>
    <row r="38" spans="2:24" ht="13.5" customHeight="1" x14ac:dyDescent="0.15">
      <c r="B38" s="24" t="s">
        <v>34</v>
      </c>
      <c r="C38" s="81" t="s">
        <v>48</v>
      </c>
      <c r="D38" s="81"/>
    </row>
    <row r="39" spans="2:24" ht="13.5" customHeight="1" x14ac:dyDescent="0.15">
      <c r="B39" s="24"/>
      <c r="C39" s="81"/>
      <c r="D39" s="81"/>
    </row>
    <row r="40" spans="2:24" ht="13.5" customHeight="1" x14ac:dyDescent="0.15">
      <c r="B40" s="24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X43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tr">
        <f>'近　交雑3'!B2&amp;"　（つづき）"</f>
        <v>(4)交雑牛チルド「3」の品目別価格　（つづき）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219</v>
      </c>
      <c r="D5" s="102"/>
      <c r="E5" s="124" t="s">
        <v>256</v>
      </c>
      <c r="F5" s="125"/>
      <c r="G5" s="125"/>
      <c r="H5" s="126"/>
      <c r="I5" s="124" t="s">
        <v>257</v>
      </c>
      <c r="J5" s="125"/>
      <c r="K5" s="125"/>
      <c r="L5" s="126"/>
      <c r="M5" s="124" t="s">
        <v>258</v>
      </c>
      <c r="N5" s="125"/>
      <c r="O5" s="125"/>
      <c r="P5" s="126"/>
      <c r="Q5" s="124" t="s">
        <v>259</v>
      </c>
      <c r="R5" s="125"/>
      <c r="S5" s="125"/>
      <c r="T5" s="126"/>
      <c r="U5" s="124" t="s">
        <v>260</v>
      </c>
      <c r="V5" s="125"/>
      <c r="W5" s="125"/>
      <c r="X5" s="126"/>
    </row>
    <row r="6" spans="1:24" ht="13.5" customHeight="1" x14ac:dyDescent="0.15">
      <c r="B6" s="106" t="s">
        <v>244</v>
      </c>
      <c r="C6" s="127"/>
      <c r="D6" s="10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  <c r="Q6" s="129" t="s">
        <v>29</v>
      </c>
      <c r="R6" s="129" t="s">
        <v>30</v>
      </c>
      <c r="S6" s="129" t="s">
        <v>245</v>
      </c>
      <c r="T6" s="129" t="s">
        <v>21</v>
      </c>
      <c r="U6" s="129" t="s">
        <v>29</v>
      </c>
      <c r="V6" s="129" t="s">
        <v>30</v>
      </c>
      <c r="W6" s="129" t="s">
        <v>245</v>
      </c>
      <c r="X6" s="129" t="s">
        <v>21</v>
      </c>
    </row>
    <row r="7" spans="1:24" ht="13.5" customHeight="1" x14ac:dyDescent="0.15">
      <c r="B7" s="10"/>
      <c r="C7" s="12"/>
      <c r="D7" s="18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  <c r="Q7" s="130"/>
      <c r="R7" s="130"/>
      <c r="S7" s="130" t="s">
        <v>246</v>
      </c>
      <c r="T7" s="130"/>
      <c r="U7" s="130"/>
      <c r="V7" s="130"/>
      <c r="W7" s="130" t="s">
        <v>246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1050</v>
      </c>
      <c r="F8" s="110">
        <v>1731</v>
      </c>
      <c r="G8" s="110">
        <v>1422</v>
      </c>
      <c r="H8" s="110">
        <v>240264</v>
      </c>
      <c r="I8" s="110">
        <v>1470</v>
      </c>
      <c r="J8" s="110">
        <v>2048</v>
      </c>
      <c r="K8" s="110">
        <v>1741</v>
      </c>
      <c r="L8" s="110">
        <v>88807</v>
      </c>
      <c r="M8" s="110">
        <v>1523</v>
      </c>
      <c r="N8" s="110">
        <v>2100</v>
      </c>
      <c r="O8" s="110">
        <v>1789</v>
      </c>
      <c r="P8" s="110">
        <v>131534</v>
      </c>
      <c r="Q8" s="110">
        <v>1523</v>
      </c>
      <c r="R8" s="110">
        <v>2100</v>
      </c>
      <c r="S8" s="110">
        <v>1821</v>
      </c>
      <c r="T8" s="110">
        <v>118899</v>
      </c>
      <c r="U8" s="110">
        <v>1344</v>
      </c>
      <c r="V8" s="110">
        <v>1869</v>
      </c>
      <c r="W8" s="110">
        <v>1623</v>
      </c>
      <c r="X8" s="110">
        <v>113056</v>
      </c>
    </row>
    <row r="9" spans="1:24" ht="13.5" customHeight="1" x14ac:dyDescent="0.15">
      <c r="B9" s="71"/>
      <c r="C9" s="98">
        <v>20</v>
      </c>
      <c r="D9" s="19"/>
      <c r="E9" s="113">
        <v>840</v>
      </c>
      <c r="F9" s="113">
        <v>1575</v>
      </c>
      <c r="G9" s="113">
        <v>1310</v>
      </c>
      <c r="H9" s="113">
        <v>238902</v>
      </c>
      <c r="I9" s="113">
        <v>1260</v>
      </c>
      <c r="J9" s="113">
        <v>1890</v>
      </c>
      <c r="K9" s="113">
        <v>1662</v>
      </c>
      <c r="L9" s="113">
        <v>112142</v>
      </c>
      <c r="M9" s="113">
        <v>1313</v>
      </c>
      <c r="N9" s="113">
        <v>1943</v>
      </c>
      <c r="O9" s="113">
        <v>1701</v>
      </c>
      <c r="P9" s="113">
        <v>140845</v>
      </c>
      <c r="Q9" s="113">
        <v>1313</v>
      </c>
      <c r="R9" s="113">
        <v>1974</v>
      </c>
      <c r="S9" s="113">
        <v>1738</v>
      </c>
      <c r="T9" s="113">
        <v>133386</v>
      </c>
      <c r="U9" s="113">
        <v>1213</v>
      </c>
      <c r="V9" s="113">
        <v>1785</v>
      </c>
      <c r="W9" s="113">
        <v>1505</v>
      </c>
      <c r="X9" s="113">
        <v>132231</v>
      </c>
    </row>
    <row r="10" spans="1:24" ht="13.5" customHeight="1" x14ac:dyDescent="0.15">
      <c r="B10" s="73"/>
      <c r="C10" s="156">
        <v>21</v>
      </c>
      <c r="D10" s="12"/>
      <c r="E10" s="117">
        <v>735</v>
      </c>
      <c r="F10" s="117">
        <v>1575</v>
      </c>
      <c r="G10" s="117">
        <v>1199</v>
      </c>
      <c r="H10" s="117">
        <v>303127</v>
      </c>
      <c r="I10" s="117">
        <v>1313</v>
      </c>
      <c r="J10" s="117">
        <v>1943</v>
      </c>
      <c r="K10" s="117">
        <v>1619</v>
      </c>
      <c r="L10" s="117">
        <v>109310</v>
      </c>
      <c r="M10" s="117">
        <v>1365</v>
      </c>
      <c r="N10" s="117">
        <v>1943</v>
      </c>
      <c r="O10" s="117">
        <v>1646</v>
      </c>
      <c r="P10" s="117">
        <v>121480</v>
      </c>
      <c r="Q10" s="117">
        <v>1418</v>
      </c>
      <c r="R10" s="117">
        <v>1943</v>
      </c>
      <c r="S10" s="117">
        <v>1672</v>
      </c>
      <c r="T10" s="117">
        <v>125802</v>
      </c>
      <c r="U10" s="117">
        <v>1239</v>
      </c>
      <c r="V10" s="117">
        <v>1733</v>
      </c>
      <c r="W10" s="117">
        <v>1444</v>
      </c>
      <c r="X10" s="117">
        <v>167951</v>
      </c>
    </row>
    <row r="11" spans="1:24" ht="13.5" customHeight="1" x14ac:dyDescent="0.15">
      <c r="B11" s="77" t="s">
        <v>190</v>
      </c>
      <c r="C11" s="98">
        <v>7</v>
      </c>
      <c r="D11" s="17" t="s">
        <v>119</v>
      </c>
      <c r="E11" s="110">
        <v>998</v>
      </c>
      <c r="F11" s="110">
        <v>1397</v>
      </c>
      <c r="G11" s="110">
        <v>1246</v>
      </c>
      <c r="H11" s="110">
        <v>23594</v>
      </c>
      <c r="I11" s="110">
        <v>1365</v>
      </c>
      <c r="J11" s="110">
        <v>1785</v>
      </c>
      <c r="K11" s="110">
        <v>1618</v>
      </c>
      <c r="L11" s="110">
        <v>7310</v>
      </c>
      <c r="M11" s="110">
        <v>1418</v>
      </c>
      <c r="N11" s="110">
        <v>1890</v>
      </c>
      <c r="O11" s="110">
        <v>1642</v>
      </c>
      <c r="P11" s="110">
        <v>9432</v>
      </c>
      <c r="Q11" s="110">
        <v>1418</v>
      </c>
      <c r="R11" s="110">
        <v>1890</v>
      </c>
      <c r="S11" s="110">
        <v>1692</v>
      </c>
      <c r="T11" s="110">
        <v>10734</v>
      </c>
      <c r="U11" s="110">
        <v>1260</v>
      </c>
      <c r="V11" s="110">
        <v>1628</v>
      </c>
      <c r="W11" s="110">
        <v>1444</v>
      </c>
      <c r="X11" s="110">
        <v>10564</v>
      </c>
    </row>
    <row r="12" spans="1:24" ht="13.5" customHeight="1" x14ac:dyDescent="0.15">
      <c r="B12" s="71"/>
      <c r="C12" s="98">
        <v>8</v>
      </c>
      <c r="D12" s="30"/>
      <c r="E12" s="113">
        <v>1050</v>
      </c>
      <c r="F12" s="113">
        <v>1365</v>
      </c>
      <c r="G12" s="113">
        <v>1239</v>
      </c>
      <c r="H12" s="113">
        <v>31174</v>
      </c>
      <c r="I12" s="113">
        <v>1386</v>
      </c>
      <c r="J12" s="113">
        <v>1785</v>
      </c>
      <c r="K12" s="113">
        <v>1620</v>
      </c>
      <c r="L12" s="113">
        <v>10842</v>
      </c>
      <c r="M12" s="113">
        <v>1470</v>
      </c>
      <c r="N12" s="113">
        <v>1890</v>
      </c>
      <c r="O12" s="113">
        <v>1649</v>
      </c>
      <c r="P12" s="113">
        <v>10902</v>
      </c>
      <c r="Q12" s="113">
        <v>1418</v>
      </c>
      <c r="R12" s="113">
        <v>1890</v>
      </c>
      <c r="S12" s="113">
        <v>1674</v>
      </c>
      <c r="T12" s="113">
        <v>13612</v>
      </c>
      <c r="U12" s="113">
        <v>1260</v>
      </c>
      <c r="V12" s="113">
        <v>1628</v>
      </c>
      <c r="W12" s="113">
        <v>1444</v>
      </c>
      <c r="X12" s="113">
        <v>15239</v>
      </c>
    </row>
    <row r="13" spans="1:24" ht="13.5" customHeight="1" x14ac:dyDescent="0.15">
      <c r="B13" s="71"/>
      <c r="C13" s="98">
        <v>9</v>
      </c>
      <c r="D13" s="30"/>
      <c r="E13" s="113">
        <v>893</v>
      </c>
      <c r="F13" s="113">
        <v>1365</v>
      </c>
      <c r="G13" s="113">
        <v>1204</v>
      </c>
      <c r="H13" s="113">
        <v>23416</v>
      </c>
      <c r="I13" s="113">
        <v>1365</v>
      </c>
      <c r="J13" s="113">
        <v>1785</v>
      </c>
      <c r="K13" s="113">
        <v>1636</v>
      </c>
      <c r="L13" s="113">
        <v>7655</v>
      </c>
      <c r="M13" s="113">
        <v>1418</v>
      </c>
      <c r="N13" s="113">
        <v>1785</v>
      </c>
      <c r="O13" s="113">
        <v>1634</v>
      </c>
      <c r="P13" s="113">
        <v>8599</v>
      </c>
      <c r="Q13" s="113">
        <v>1418</v>
      </c>
      <c r="R13" s="113">
        <v>1785</v>
      </c>
      <c r="S13" s="113">
        <v>1643</v>
      </c>
      <c r="T13" s="113">
        <v>9551</v>
      </c>
      <c r="U13" s="113">
        <v>1260</v>
      </c>
      <c r="V13" s="113">
        <v>1680</v>
      </c>
      <c r="W13" s="113">
        <v>1439</v>
      </c>
      <c r="X13" s="113">
        <v>16681</v>
      </c>
    </row>
    <row r="14" spans="1:24" ht="13.5" customHeight="1" x14ac:dyDescent="0.15">
      <c r="B14" s="71"/>
      <c r="C14" s="98">
        <v>10</v>
      </c>
      <c r="D14" s="30"/>
      <c r="E14" s="113">
        <v>840</v>
      </c>
      <c r="F14" s="113">
        <v>1239</v>
      </c>
      <c r="G14" s="113">
        <v>1011</v>
      </c>
      <c r="H14" s="113">
        <v>23910</v>
      </c>
      <c r="I14" s="113">
        <v>1418</v>
      </c>
      <c r="J14" s="113">
        <v>1733</v>
      </c>
      <c r="K14" s="113">
        <v>1613</v>
      </c>
      <c r="L14" s="113">
        <v>6896</v>
      </c>
      <c r="M14" s="113">
        <v>1418</v>
      </c>
      <c r="N14" s="113">
        <v>1764</v>
      </c>
      <c r="O14" s="113">
        <v>1591</v>
      </c>
      <c r="P14" s="113">
        <v>7941</v>
      </c>
      <c r="Q14" s="113">
        <v>1418</v>
      </c>
      <c r="R14" s="113">
        <v>1785</v>
      </c>
      <c r="S14" s="113">
        <v>1637</v>
      </c>
      <c r="T14" s="113">
        <v>9107</v>
      </c>
      <c r="U14" s="113">
        <v>1260</v>
      </c>
      <c r="V14" s="113">
        <v>1628</v>
      </c>
      <c r="W14" s="113">
        <v>1414</v>
      </c>
      <c r="X14" s="113">
        <v>14203</v>
      </c>
    </row>
    <row r="15" spans="1:24" ht="13.5" customHeight="1" x14ac:dyDescent="0.15">
      <c r="B15" s="71"/>
      <c r="C15" s="98">
        <v>11</v>
      </c>
      <c r="D15" s="30"/>
      <c r="E15" s="113">
        <v>788</v>
      </c>
      <c r="F15" s="113">
        <v>1155</v>
      </c>
      <c r="G15" s="113">
        <v>942</v>
      </c>
      <c r="H15" s="113">
        <v>31959</v>
      </c>
      <c r="I15" s="113">
        <v>1365</v>
      </c>
      <c r="J15" s="113">
        <v>1733</v>
      </c>
      <c r="K15" s="113">
        <v>1602</v>
      </c>
      <c r="L15" s="113">
        <v>11242</v>
      </c>
      <c r="M15" s="113">
        <v>1418</v>
      </c>
      <c r="N15" s="113">
        <v>1764</v>
      </c>
      <c r="O15" s="113">
        <v>1591</v>
      </c>
      <c r="P15" s="113">
        <v>11882</v>
      </c>
      <c r="Q15" s="113">
        <v>1418</v>
      </c>
      <c r="R15" s="113">
        <v>1785</v>
      </c>
      <c r="S15" s="113">
        <v>1597</v>
      </c>
      <c r="T15" s="113">
        <v>10888</v>
      </c>
      <c r="U15" s="113">
        <v>1239</v>
      </c>
      <c r="V15" s="113">
        <v>1628</v>
      </c>
      <c r="W15" s="113">
        <v>1406</v>
      </c>
      <c r="X15" s="113">
        <v>18752</v>
      </c>
    </row>
    <row r="16" spans="1:24" ht="13.5" customHeight="1" x14ac:dyDescent="0.15">
      <c r="B16" s="71"/>
      <c r="C16" s="98">
        <v>12</v>
      </c>
      <c r="D16" s="30"/>
      <c r="E16" s="113">
        <v>735</v>
      </c>
      <c r="F16" s="113">
        <v>1072</v>
      </c>
      <c r="G16" s="113">
        <v>972</v>
      </c>
      <c r="H16" s="113">
        <v>24828</v>
      </c>
      <c r="I16" s="113">
        <v>1418</v>
      </c>
      <c r="J16" s="113">
        <v>1733</v>
      </c>
      <c r="K16" s="113">
        <v>1602</v>
      </c>
      <c r="L16" s="113">
        <v>9488</v>
      </c>
      <c r="M16" s="113">
        <v>1470</v>
      </c>
      <c r="N16" s="113">
        <v>1733</v>
      </c>
      <c r="O16" s="113">
        <v>1598</v>
      </c>
      <c r="P16" s="113">
        <v>9712</v>
      </c>
      <c r="Q16" s="113">
        <v>1457</v>
      </c>
      <c r="R16" s="113">
        <v>1733</v>
      </c>
      <c r="S16" s="113">
        <v>1597</v>
      </c>
      <c r="T16" s="113">
        <v>8280</v>
      </c>
      <c r="U16" s="113">
        <v>1365</v>
      </c>
      <c r="V16" s="113">
        <v>1628</v>
      </c>
      <c r="W16" s="113">
        <v>1505</v>
      </c>
      <c r="X16" s="113">
        <v>13990</v>
      </c>
    </row>
    <row r="17" spans="2:24" ht="13.5" customHeight="1" x14ac:dyDescent="0.15">
      <c r="B17" s="71" t="s">
        <v>194</v>
      </c>
      <c r="C17" s="98">
        <v>1</v>
      </c>
      <c r="D17" s="30" t="s">
        <v>119</v>
      </c>
      <c r="E17" s="113">
        <v>788</v>
      </c>
      <c r="F17" s="113">
        <v>998</v>
      </c>
      <c r="G17" s="113">
        <v>901</v>
      </c>
      <c r="H17" s="113">
        <v>22334</v>
      </c>
      <c r="I17" s="113">
        <v>1313</v>
      </c>
      <c r="J17" s="113">
        <v>1680</v>
      </c>
      <c r="K17" s="113">
        <v>1528</v>
      </c>
      <c r="L17" s="113">
        <v>8144</v>
      </c>
      <c r="M17" s="113">
        <v>1313</v>
      </c>
      <c r="N17" s="113">
        <v>1680</v>
      </c>
      <c r="O17" s="113">
        <v>1512</v>
      </c>
      <c r="P17" s="113">
        <v>9654</v>
      </c>
      <c r="Q17" s="113">
        <v>1365</v>
      </c>
      <c r="R17" s="113">
        <v>1680</v>
      </c>
      <c r="S17" s="113">
        <v>1515</v>
      </c>
      <c r="T17" s="113">
        <v>7084</v>
      </c>
      <c r="U17" s="113">
        <v>1155</v>
      </c>
      <c r="V17" s="113">
        <v>1523</v>
      </c>
      <c r="W17" s="113">
        <v>1345</v>
      </c>
      <c r="X17" s="113">
        <v>12602</v>
      </c>
    </row>
    <row r="18" spans="2:24" ht="13.5" customHeight="1" x14ac:dyDescent="0.15">
      <c r="B18" s="71"/>
      <c r="C18" s="98">
        <v>2</v>
      </c>
      <c r="D18" s="30"/>
      <c r="E18" s="113">
        <v>819</v>
      </c>
      <c r="F18" s="113">
        <v>1155</v>
      </c>
      <c r="G18" s="113">
        <v>982</v>
      </c>
      <c r="H18" s="113">
        <v>23481</v>
      </c>
      <c r="I18" s="113">
        <v>1313</v>
      </c>
      <c r="J18" s="113">
        <v>1628</v>
      </c>
      <c r="K18" s="113">
        <v>1484</v>
      </c>
      <c r="L18" s="113">
        <v>8785</v>
      </c>
      <c r="M18" s="113">
        <v>1346</v>
      </c>
      <c r="N18" s="113">
        <v>1680</v>
      </c>
      <c r="O18" s="113">
        <v>1525</v>
      </c>
      <c r="P18" s="113">
        <v>9548</v>
      </c>
      <c r="Q18" s="113">
        <v>1344</v>
      </c>
      <c r="R18" s="113">
        <v>1680</v>
      </c>
      <c r="S18" s="113">
        <v>1554</v>
      </c>
      <c r="T18" s="113">
        <v>7126</v>
      </c>
      <c r="U18" s="113">
        <v>1208</v>
      </c>
      <c r="V18" s="113">
        <v>1523</v>
      </c>
      <c r="W18" s="113">
        <v>1386</v>
      </c>
      <c r="X18" s="113">
        <v>14132</v>
      </c>
    </row>
    <row r="19" spans="2:24" ht="13.5" customHeight="1" x14ac:dyDescent="0.15">
      <c r="B19" s="71"/>
      <c r="C19" s="98">
        <v>3</v>
      </c>
      <c r="D19" s="30"/>
      <c r="E19" s="113">
        <v>966</v>
      </c>
      <c r="F19" s="113">
        <v>1313</v>
      </c>
      <c r="G19" s="113">
        <v>1170</v>
      </c>
      <c r="H19" s="113">
        <v>32540</v>
      </c>
      <c r="I19" s="113">
        <v>1365</v>
      </c>
      <c r="J19" s="113">
        <v>1733</v>
      </c>
      <c r="K19" s="113">
        <v>1576</v>
      </c>
      <c r="L19" s="113">
        <v>12115</v>
      </c>
      <c r="M19" s="113">
        <v>1418</v>
      </c>
      <c r="N19" s="113">
        <v>1733</v>
      </c>
      <c r="O19" s="113">
        <v>1567</v>
      </c>
      <c r="P19" s="113">
        <v>11886</v>
      </c>
      <c r="Q19" s="113">
        <v>1418</v>
      </c>
      <c r="R19" s="113">
        <v>1785</v>
      </c>
      <c r="S19" s="113">
        <v>1584</v>
      </c>
      <c r="T19" s="113">
        <v>8384</v>
      </c>
      <c r="U19" s="113">
        <v>1260</v>
      </c>
      <c r="V19" s="113">
        <v>1575</v>
      </c>
      <c r="W19" s="113">
        <v>1431</v>
      </c>
      <c r="X19" s="113">
        <v>17291</v>
      </c>
    </row>
    <row r="20" spans="2:24" ht="13.5" customHeight="1" x14ac:dyDescent="0.15">
      <c r="B20" s="71"/>
      <c r="C20" s="98">
        <v>4</v>
      </c>
      <c r="D20" s="30"/>
      <c r="E20" s="113">
        <v>1050</v>
      </c>
      <c r="F20" s="113">
        <v>1509</v>
      </c>
      <c r="G20" s="113">
        <v>1275</v>
      </c>
      <c r="H20" s="113">
        <v>31781</v>
      </c>
      <c r="I20" s="113">
        <v>1391</v>
      </c>
      <c r="J20" s="113">
        <v>1785</v>
      </c>
      <c r="K20" s="113">
        <v>1599</v>
      </c>
      <c r="L20" s="113">
        <v>9910</v>
      </c>
      <c r="M20" s="113">
        <v>1418</v>
      </c>
      <c r="N20" s="113">
        <v>1785</v>
      </c>
      <c r="O20" s="113">
        <v>1590</v>
      </c>
      <c r="P20" s="113">
        <v>9279</v>
      </c>
      <c r="Q20" s="113">
        <v>1418</v>
      </c>
      <c r="R20" s="113">
        <v>1785</v>
      </c>
      <c r="S20" s="113">
        <v>1600</v>
      </c>
      <c r="T20" s="113">
        <v>6846</v>
      </c>
      <c r="U20" s="113">
        <v>1313</v>
      </c>
      <c r="V20" s="113">
        <v>1628</v>
      </c>
      <c r="W20" s="113">
        <v>1443</v>
      </c>
      <c r="X20" s="113">
        <v>14193</v>
      </c>
    </row>
    <row r="21" spans="2:24" ht="13.5" customHeight="1" x14ac:dyDescent="0.15">
      <c r="B21" s="71"/>
      <c r="C21" s="98">
        <v>5</v>
      </c>
      <c r="D21" s="30"/>
      <c r="E21" s="113">
        <v>1155</v>
      </c>
      <c r="F21" s="113">
        <v>1500</v>
      </c>
      <c r="G21" s="113">
        <v>1328</v>
      </c>
      <c r="H21" s="113">
        <v>36771</v>
      </c>
      <c r="I21" s="113">
        <v>1365</v>
      </c>
      <c r="J21" s="113">
        <v>1785</v>
      </c>
      <c r="K21" s="113">
        <v>1633</v>
      </c>
      <c r="L21" s="113">
        <v>9461</v>
      </c>
      <c r="M21" s="113">
        <v>1460</v>
      </c>
      <c r="N21" s="113">
        <v>1785</v>
      </c>
      <c r="O21" s="113">
        <v>1631</v>
      </c>
      <c r="P21" s="113">
        <v>10643</v>
      </c>
      <c r="Q21" s="113">
        <v>1449</v>
      </c>
      <c r="R21" s="113">
        <v>1838</v>
      </c>
      <c r="S21" s="113">
        <v>1654</v>
      </c>
      <c r="T21" s="113">
        <v>7303</v>
      </c>
      <c r="U21" s="113">
        <v>1313</v>
      </c>
      <c r="V21" s="113">
        <v>1680</v>
      </c>
      <c r="W21" s="113">
        <v>1452</v>
      </c>
      <c r="X21" s="113">
        <v>16400</v>
      </c>
    </row>
    <row r="22" spans="2:24" ht="13.5" customHeight="1" x14ac:dyDescent="0.15">
      <c r="B22" s="71"/>
      <c r="C22" s="158">
        <v>6</v>
      </c>
      <c r="D22" s="30"/>
      <c r="E22" s="113">
        <v>1050</v>
      </c>
      <c r="F22" s="113">
        <v>1500</v>
      </c>
      <c r="G22" s="113">
        <v>1321</v>
      </c>
      <c r="H22" s="113">
        <v>26566</v>
      </c>
      <c r="I22" s="113">
        <v>1365</v>
      </c>
      <c r="J22" s="113">
        <v>1738</v>
      </c>
      <c r="K22" s="113">
        <v>1592</v>
      </c>
      <c r="L22" s="113">
        <v>7699</v>
      </c>
      <c r="M22" s="113">
        <v>1460</v>
      </c>
      <c r="N22" s="113">
        <v>1838</v>
      </c>
      <c r="O22" s="113">
        <v>1638</v>
      </c>
      <c r="P22" s="113">
        <v>8214</v>
      </c>
      <c r="Q22" s="113">
        <v>1460</v>
      </c>
      <c r="R22" s="113">
        <v>1838</v>
      </c>
      <c r="S22" s="113">
        <v>1656</v>
      </c>
      <c r="T22" s="113">
        <v>7138</v>
      </c>
      <c r="U22" s="113">
        <v>1313</v>
      </c>
      <c r="V22" s="113">
        <v>1680</v>
      </c>
      <c r="W22" s="113">
        <v>1456</v>
      </c>
      <c r="X22" s="113">
        <v>11113</v>
      </c>
    </row>
    <row r="23" spans="2:24" ht="13.5" customHeight="1" x14ac:dyDescent="0.15">
      <c r="B23" s="157"/>
      <c r="C23" s="158">
        <v>7</v>
      </c>
      <c r="D23" s="159"/>
      <c r="E23" s="117">
        <v>1050</v>
      </c>
      <c r="F23" s="117">
        <v>1500</v>
      </c>
      <c r="G23" s="117">
        <v>1323</v>
      </c>
      <c r="H23" s="117">
        <v>24884</v>
      </c>
      <c r="I23" s="117">
        <v>1365</v>
      </c>
      <c r="J23" s="117">
        <v>1785</v>
      </c>
      <c r="K23" s="117">
        <v>1611</v>
      </c>
      <c r="L23" s="117">
        <v>6619</v>
      </c>
      <c r="M23" s="117">
        <v>1418</v>
      </c>
      <c r="N23" s="117">
        <v>1838</v>
      </c>
      <c r="O23" s="117">
        <v>1624</v>
      </c>
      <c r="P23" s="117">
        <v>6877</v>
      </c>
      <c r="Q23" s="117">
        <v>1439</v>
      </c>
      <c r="R23" s="117">
        <v>1785</v>
      </c>
      <c r="S23" s="117">
        <v>1655</v>
      </c>
      <c r="T23" s="117">
        <v>6815</v>
      </c>
      <c r="U23" s="117">
        <v>1260</v>
      </c>
      <c r="V23" s="117">
        <v>1680</v>
      </c>
      <c r="W23" s="117">
        <v>1439</v>
      </c>
      <c r="X23" s="117">
        <v>10174</v>
      </c>
    </row>
    <row r="24" spans="2:24" ht="13.5" customHeight="1" x14ac:dyDescent="0.15">
      <c r="B24" s="161" t="s">
        <v>165</v>
      </c>
      <c r="C24" s="162"/>
      <c r="D24" s="16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spans="2:24" ht="13.5" customHeight="1" x14ac:dyDescent="0.15">
      <c r="B25" s="135">
        <v>7</v>
      </c>
      <c r="C25" s="165"/>
      <c r="D25" s="166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2:24" ht="13.5" customHeight="1" x14ac:dyDescent="0.15">
      <c r="B26" s="167" t="s">
        <v>166</v>
      </c>
      <c r="C26" s="165"/>
      <c r="D26" s="16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spans="2:24" ht="13.5" customHeight="1" x14ac:dyDescent="0.15">
      <c r="B27" s="169"/>
      <c r="C27" s="141" t="s">
        <v>281</v>
      </c>
      <c r="D27" s="168"/>
      <c r="E27" s="113">
        <v>1050</v>
      </c>
      <c r="F27" s="113">
        <v>1500</v>
      </c>
      <c r="G27" s="113">
        <v>1327</v>
      </c>
      <c r="H27" s="113">
        <v>6891</v>
      </c>
      <c r="I27" s="113">
        <v>1365</v>
      </c>
      <c r="J27" s="113">
        <v>1785</v>
      </c>
      <c r="K27" s="113">
        <v>1577</v>
      </c>
      <c r="L27" s="113">
        <v>2376</v>
      </c>
      <c r="M27" s="113">
        <v>1470</v>
      </c>
      <c r="N27" s="113">
        <v>1838</v>
      </c>
      <c r="O27" s="113">
        <v>1633</v>
      </c>
      <c r="P27" s="113">
        <v>1981</v>
      </c>
      <c r="Q27" s="113">
        <v>1470</v>
      </c>
      <c r="R27" s="113">
        <v>1785</v>
      </c>
      <c r="S27" s="113">
        <v>1659</v>
      </c>
      <c r="T27" s="113">
        <v>1970</v>
      </c>
      <c r="U27" s="113">
        <v>1365</v>
      </c>
      <c r="V27" s="113">
        <v>1680</v>
      </c>
      <c r="W27" s="113">
        <v>1485</v>
      </c>
      <c r="X27" s="113">
        <v>3191</v>
      </c>
    </row>
    <row r="28" spans="2:24" ht="13.5" customHeight="1" x14ac:dyDescent="0.15">
      <c r="B28" s="167" t="s">
        <v>167</v>
      </c>
      <c r="C28" s="136"/>
      <c r="D28" s="168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69"/>
      <c r="C29" s="141" t="s">
        <v>282</v>
      </c>
      <c r="D29" s="168"/>
      <c r="E29" s="142">
        <v>1155</v>
      </c>
      <c r="F29" s="142">
        <v>1500</v>
      </c>
      <c r="G29" s="142">
        <v>1293</v>
      </c>
      <c r="H29" s="142">
        <v>7033</v>
      </c>
      <c r="I29" s="142">
        <v>1365</v>
      </c>
      <c r="J29" s="142">
        <v>1785</v>
      </c>
      <c r="K29" s="142">
        <v>1635</v>
      </c>
      <c r="L29" s="142">
        <v>1974</v>
      </c>
      <c r="M29" s="142">
        <v>1470</v>
      </c>
      <c r="N29" s="142">
        <v>1838</v>
      </c>
      <c r="O29" s="142">
        <v>1629</v>
      </c>
      <c r="P29" s="142">
        <v>1874</v>
      </c>
      <c r="Q29" s="142">
        <v>1470</v>
      </c>
      <c r="R29" s="142">
        <v>1785</v>
      </c>
      <c r="S29" s="142">
        <v>1677</v>
      </c>
      <c r="T29" s="142">
        <v>1847</v>
      </c>
      <c r="U29" s="142">
        <v>1365</v>
      </c>
      <c r="V29" s="142">
        <v>1628</v>
      </c>
      <c r="W29" s="142">
        <v>1461</v>
      </c>
      <c r="X29" s="142">
        <v>3239</v>
      </c>
    </row>
    <row r="30" spans="2:24" ht="13.5" customHeight="1" x14ac:dyDescent="0.15">
      <c r="B30" s="167" t="s">
        <v>168</v>
      </c>
      <c r="C30" s="136"/>
      <c r="D30" s="16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69"/>
      <c r="C31" s="141" t="s">
        <v>283</v>
      </c>
      <c r="D31" s="168"/>
      <c r="E31" s="113">
        <v>1155</v>
      </c>
      <c r="F31" s="113">
        <v>1449</v>
      </c>
      <c r="G31" s="113">
        <v>1369</v>
      </c>
      <c r="H31" s="113">
        <v>3340</v>
      </c>
      <c r="I31" s="113">
        <v>1470</v>
      </c>
      <c r="J31" s="113">
        <v>1785</v>
      </c>
      <c r="K31" s="113">
        <v>1596</v>
      </c>
      <c r="L31" s="113">
        <v>1076</v>
      </c>
      <c r="M31" s="113">
        <v>1418</v>
      </c>
      <c r="N31" s="113">
        <v>1838</v>
      </c>
      <c r="O31" s="113">
        <v>1619</v>
      </c>
      <c r="P31" s="113">
        <v>1395</v>
      </c>
      <c r="Q31" s="113">
        <v>1439</v>
      </c>
      <c r="R31" s="113">
        <v>1785</v>
      </c>
      <c r="S31" s="113">
        <v>1657</v>
      </c>
      <c r="T31" s="113">
        <v>1327</v>
      </c>
      <c r="U31" s="113">
        <v>1337</v>
      </c>
      <c r="V31" s="113">
        <v>1680</v>
      </c>
      <c r="W31" s="113">
        <v>1482</v>
      </c>
      <c r="X31" s="113">
        <v>1279</v>
      </c>
    </row>
    <row r="32" spans="2:24" ht="13.5" customHeight="1" x14ac:dyDescent="0.15">
      <c r="B32" s="167" t="s">
        <v>169</v>
      </c>
      <c r="C32" s="136"/>
      <c r="D32" s="16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69"/>
      <c r="C33" s="141" t="s">
        <v>284</v>
      </c>
      <c r="D33" s="168"/>
      <c r="E33" s="113">
        <v>1155</v>
      </c>
      <c r="F33" s="113">
        <v>1449</v>
      </c>
      <c r="G33" s="113">
        <v>1322</v>
      </c>
      <c r="H33" s="113">
        <v>7620</v>
      </c>
      <c r="I33" s="113">
        <v>1418</v>
      </c>
      <c r="J33" s="113">
        <v>1785</v>
      </c>
      <c r="K33" s="113">
        <v>1643</v>
      </c>
      <c r="L33" s="113">
        <v>1193</v>
      </c>
      <c r="M33" s="113">
        <v>1470</v>
      </c>
      <c r="N33" s="113">
        <v>1785</v>
      </c>
      <c r="O33" s="113">
        <v>1609</v>
      </c>
      <c r="P33" s="113">
        <v>1627</v>
      </c>
      <c r="Q33" s="113">
        <v>1449</v>
      </c>
      <c r="R33" s="113">
        <v>1785</v>
      </c>
      <c r="S33" s="113">
        <v>1624</v>
      </c>
      <c r="T33" s="113">
        <v>1671</v>
      </c>
      <c r="U33" s="113">
        <v>1260</v>
      </c>
      <c r="V33" s="113">
        <v>1607</v>
      </c>
      <c r="W33" s="113">
        <v>1365</v>
      </c>
      <c r="X33" s="113">
        <v>2465</v>
      </c>
    </row>
    <row r="34" spans="2:24" ht="13.5" customHeight="1" x14ac:dyDescent="0.15">
      <c r="B34" s="167" t="s">
        <v>170</v>
      </c>
      <c r="C34" s="143"/>
      <c r="D34" s="16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72"/>
      <c r="C35" s="145"/>
      <c r="D35" s="174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/>
      <c r="C37" s="81"/>
      <c r="D37" s="81"/>
    </row>
    <row r="38" spans="2:24" ht="13.5" customHeight="1" x14ac:dyDescent="0.15">
      <c r="B38" s="25"/>
      <c r="C38" s="81"/>
      <c r="D38" s="81"/>
    </row>
    <row r="39" spans="2:24" ht="13.5" customHeight="1" x14ac:dyDescent="0.15">
      <c r="B39" s="25"/>
      <c r="C39" s="81"/>
      <c r="D39" s="81"/>
    </row>
    <row r="40" spans="2:24" ht="13.5" customHeight="1" x14ac:dyDescent="0.15">
      <c r="B40" s="25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topLeftCell="A8" zoomScale="75" workbookViewId="0">
      <selection activeCell="E45" sqref="E45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54"/>
      <c r="C1" s="154"/>
      <c r="D1" s="154"/>
    </row>
    <row r="2" spans="1:28" ht="12.75" customHeight="1" x14ac:dyDescent="0.15">
      <c r="B2" s="19" t="str">
        <f>'近　交雑3-2'!B2</f>
        <v>(4)交雑牛チルド「3」の品目別価格　（つづき）</v>
      </c>
      <c r="C2" s="155"/>
      <c r="D2" s="155"/>
    </row>
    <row r="3" spans="1:28" ht="12.75" customHeight="1" x14ac:dyDescent="0.15">
      <c r="B3" s="155"/>
      <c r="C3" s="155"/>
      <c r="D3" s="155"/>
      <c r="P3" s="24" t="s">
        <v>10</v>
      </c>
    </row>
    <row r="4" spans="1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8" ht="13.5" customHeight="1" x14ac:dyDescent="0.15">
      <c r="B5" s="15"/>
      <c r="C5" s="103" t="s">
        <v>219</v>
      </c>
      <c r="D5" s="102"/>
      <c r="E5" s="124" t="s">
        <v>261</v>
      </c>
      <c r="F5" s="125"/>
      <c r="G5" s="125"/>
      <c r="H5" s="126"/>
      <c r="I5" s="124" t="s">
        <v>262</v>
      </c>
      <c r="J5" s="125"/>
      <c r="K5" s="125"/>
      <c r="L5" s="126"/>
      <c r="M5" s="124" t="s">
        <v>263</v>
      </c>
      <c r="N5" s="125"/>
      <c r="O5" s="125"/>
      <c r="P5" s="126"/>
    </row>
    <row r="6" spans="1:28" ht="13.5" customHeight="1" x14ac:dyDescent="0.15">
      <c r="B6" s="106" t="s">
        <v>244</v>
      </c>
      <c r="C6" s="127"/>
      <c r="D6" s="108"/>
      <c r="E6" s="129" t="s">
        <v>29</v>
      </c>
      <c r="F6" s="129" t="s">
        <v>30</v>
      </c>
      <c r="G6" s="129" t="s">
        <v>245</v>
      </c>
      <c r="H6" s="129" t="s">
        <v>21</v>
      </c>
      <c r="I6" s="129" t="s">
        <v>29</v>
      </c>
      <c r="J6" s="129" t="s">
        <v>30</v>
      </c>
      <c r="K6" s="129" t="s">
        <v>245</v>
      </c>
      <c r="L6" s="129" t="s">
        <v>21</v>
      </c>
      <c r="M6" s="129" t="s">
        <v>29</v>
      </c>
      <c r="N6" s="129" t="s">
        <v>30</v>
      </c>
      <c r="O6" s="129" t="s">
        <v>245</v>
      </c>
      <c r="P6" s="129" t="s">
        <v>21</v>
      </c>
    </row>
    <row r="7" spans="1:28" ht="13.5" customHeight="1" x14ac:dyDescent="0.15">
      <c r="B7" s="10"/>
      <c r="C7" s="12"/>
      <c r="D7" s="18"/>
      <c r="E7" s="130"/>
      <c r="F7" s="130"/>
      <c r="G7" s="130" t="s">
        <v>246</v>
      </c>
      <c r="H7" s="130"/>
      <c r="I7" s="130"/>
      <c r="J7" s="130"/>
      <c r="K7" s="130" t="s">
        <v>246</v>
      </c>
      <c r="L7" s="130"/>
      <c r="M7" s="130"/>
      <c r="N7" s="130"/>
      <c r="O7" s="130" t="s">
        <v>246</v>
      </c>
      <c r="P7" s="130"/>
    </row>
    <row r="8" spans="1:28" ht="13.5" customHeight="1" x14ac:dyDescent="0.15">
      <c r="B8" s="71" t="s">
        <v>51</v>
      </c>
      <c r="C8" s="98">
        <v>19</v>
      </c>
      <c r="D8" s="19" t="s">
        <v>33</v>
      </c>
      <c r="E8" s="110">
        <v>924</v>
      </c>
      <c r="F8" s="110">
        <v>1418</v>
      </c>
      <c r="G8" s="110">
        <v>1054</v>
      </c>
      <c r="H8" s="110">
        <v>157832</v>
      </c>
      <c r="I8" s="110">
        <v>1449</v>
      </c>
      <c r="J8" s="110">
        <v>2048</v>
      </c>
      <c r="K8" s="110">
        <v>1718</v>
      </c>
      <c r="L8" s="110">
        <v>196832</v>
      </c>
      <c r="M8" s="110">
        <v>1943</v>
      </c>
      <c r="N8" s="110">
        <v>2536</v>
      </c>
      <c r="O8" s="110">
        <v>2329</v>
      </c>
      <c r="P8" s="110">
        <v>834916</v>
      </c>
      <c r="Q8" s="3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 x14ac:dyDescent="0.15">
      <c r="B9" s="71"/>
      <c r="C9" s="98">
        <v>20</v>
      </c>
      <c r="D9" s="19"/>
      <c r="E9" s="113">
        <v>945</v>
      </c>
      <c r="F9" s="113">
        <v>1260</v>
      </c>
      <c r="G9" s="113">
        <v>1059</v>
      </c>
      <c r="H9" s="113">
        <v>172126</v>
      </c>
      <c r="I9" s="113">
        <v>1365</v>
      </c>
      <c r="J9" s="113">
        <v>1943</v>
      </c>
      <c r="K9" s="113">
        <v>1651</v>
      </c>
      <c r="L9" s="113">
        <v>198425</v>
      </c>
      <c r="M9" s="113">
        <v>1838</v>
      </c>
      <c r="N9" s="113">
        <v>2604</v>
      </c>
      <c r="O9" s="113">
        <v>2238</v>
      </c>
      <c r="P9" s="113">
        <v>799697</v>
      </c>
      <c r="Q9" s="3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 x14ac:dyDescent="0.15">
      <c r="B10" s="73"/>
      <c r="C10" s="156">
        <v>21</v>
      </c>
      <c r="D10" s="12"/>
      <c r="E10" s="117">
        <v>840</v>
      </c>
      <c r="F10" s="117">
        <v>1260</v>
      </c>
      <c r="G10" s="117">
        <v>1033</v>
      </c>
      <c r="H10" s="117">
        <v>224344</v>
      </c>
      <c r="I10" s="117">
        <v>1260</v>
      </c>
      <c r="J10" s="117">
        <v>1890</v>
      </c>
      <c r="K10" s="117">
        <v>1560</v>
      </c>
      <c r="L10" s="117">
        <v>343303</v>
      </c>
      <c r="M10" s="117">
        <v>1680</v>
      </c>
      <c r="N10" s="117">
        <v>2485</v>
      </c>
      <c r="O10" s="117">
        <v>2135</v>
      </c>
      <c r="P10" s="117">
        <v>792497</v>
      </c>
      <c r="Q10" s="3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 x14ac:dyDescent="0.15">
      <c r="B11" s="77" t="s">
        <v>190</v>
      </c>
      <c r="C11" s="98">
        <v>7</v>
      </c>
      <c r="D11" s="17" t="s">
        <v>119</v>
      </c>
      <c r="E11" s="110">
        <v>998</v>
      </c>
      <c r="F11" s="110">
        <v>1260</v>
      </c>
      <c r="G11" s="110">
        <v>1043</v>
      </c>
      <c r="H11" s="110">
        <v>18650</v>
      </c>
      <c r="I11" s="110">
        <v>1260</v>
      </c>
      <c r="J11" s="110">
        <v>1838</v>
      </c>
      <c r="K11" s="110">
        <v>1539</v>
      </c>
      <c r="L11" s="110">
        <v>28879</v>
      </c>
      <c r="M11" s="110">
        <v>1680</v>
      </c>
      <c r="N11" s="110">
        <v>2371</v>
      </c>
      <c r="O11" s="110">
        <v>2105</v>
      </c>
      <c r="P11" s="110">
        <v>56759</v>
      </c>
    </row>
    <row r="12" spans="1:28" ht="13.5" customHeight="1" x14ac:dyDescent="0.15">
      <c r="B12" s="71"/>
      <c r="C12" s="98">
        <v>8</v>
      </c>
      <c r="D12" s="30"/>
      <c r="E12" s="113">
        <v>872</v>
      </c>
      <c r="F12" s="113">
        <v>1155</v>
      </c>
      <c r="G12" s="113">
        <v>1014</v>
      </c>
      <c r="H12" s="113">
        <v>18974</v>
      </c>
      <c r="I12" s="113">
        <v>1260</v>
      </c>
      <c r="J12" s="113">
        <v>1764</v>
      </c>
      <c r="K12" s="113">
        <v>1533</v>
      </c>
      <c r="L12" s="113">
        <v>30512</v>
      </c>
      <c r="M12" s="113">
        <v>1680</v>
      </c>
      <c r="N12" s="113">
        <v>2310</v>
      </c>
      <c r="O12" s="113">
        <v>2091</v>
      </c>
      <c r="P12" s="113">
        <v>69479</v>
      </c>
    </row>
    <row r="13" spans="1:28" ht="13.5" customHeight="1" x14ac:dyDescent="0.15">
      <c r="B13" s="71"/>
      <c r="C13" s="98">
        <v>9</v>
      </c>
      <c r="D13" s="30"/>
      <c r="E13" s="113">
        <v>840</v>
      </c>
      <c r="F13" s="113">
        <v>1155</v>
      </c>
      <c r="G13" s="113">
        <v>1010</v>
      </c>
      <c r="H13" s="113">
        <v>18674</v>
      </c>
      <c r="I13" s="113">
        <v>1298</v>
      </c>
      <c r="J13" s="113">
        <v>1733</v>
      </c>
      <c r="K13" s="113">
        <v>1494</v>
      </c>
      <c r="L13" s="113">
        <v>27867</v>
      </c>
      <c r="M13" s="113">
        <v>1899</v>
      </c>
      <c r="N13" s="113">
        <v>2310</v>
      </c>
      <c r="O13" s="113">
        <v>2090</v>
      </c>
      <c r="P13" s="113">
        <v>54900</v>
      </c>
    </row>
    <row r="14" spans="1:28" ht="13.5" customHeight="1" x14ac:dyDescent="0.15">
      <c r="B14" s="71"/>
      <c r="C14" s="98">
        <v>10</v>
      </c>
      <c r="D14" s="30"/>
      <c r="E14" s="113">
        <v>872</v>
      </c>
      <c r="F14" s="113">
        <v>1103</v>
      </c>
      <c r="G14" s="113">
        <v>1003</v>
      </c>
      <c r="H14" s="113">
        <v>19897</v>
      </c>
      <c r="I14" s="113">
        <v>1313</v>
      </c>
      <c r="J14" s="113">
        <v>1764</v>
      </c>
      <c r="K14" s="113">
        <v>1545</v>
      </c>
      <c r="L14" s="113">
        <v>27421</v>
      </c>
      <c r="M14" s="113">
        <v>1890</v>
      </c>
      <c r="N14" s="113">
        <v>2205</v>
      </c>
      <c r="O14" s="113">
        <v>2035</v>
      </c>
      <c r="P14" s="113">
        <v>57561</v>
      </c>
    </row>
    <row r="15" spans="1:28" ht="13.5" customHeight="1" x14ac:dyDescent="0.15">
      <c r="B15" s="71"/>
      <c r="C15" s="98">
        <v>11</v>
      </c>
      <c r="D15" s="30"/>
      <c r="E15" s="113">
        <v>893</v>
      </c>
      <c r="F15" s="113">
        <v>1260</v>
      </c>
      <c r="G15" s="113">
        <v>1024</v>
      </c>
      <c r="H15" s="113">
        <v>26657</v>
      </c>
      <c r="I15" s="113">
        <v>1365</v>
      </c>
      <c r="J15" s="113">
        <v>1764</v>
      </c>
      <c r="K15" s="113">
        <v>1535</v>
      </c>
      <c r="L15" s="113">
        <v>35811</v>
      </c>
      <c r="M15" s="113">
        <v>1785</v>
      </c>
      <c r="N15" s="113">
        <v>2237</v>
      </c>
      <c r="O15" s="113">
        <v>2034</v>
      </c>
      <c r="P15" s="113">
        <v>71090</v>
      </c>
    </row>
    <row r="16" spans="1:28" ht="13.5" customHeight="1" x14ac:dyDescent="0.15">
      <c r="B16" s="71"/>
      <c r="C16" s="98">
        <v>12</v>
      </c>
      <c r="D16" s="30"/>
      <c r="E16" s="113">
        <v>945</v>
      </c>
      <c r="F16" s="113">
        <v>1134</v>
      </c>
      <c r="G16" s="113">
        <v>1024</v>
      </c>
      <c r="H16" s="113">
        <v>19444</v>
      </c>
      <c r="I16" s="113">
        <v>1450</v>
      </c>
      <c r="J16" s="113">
        <v>1707</v>
      </c>
      <c r="K16" s="113">
        <v>1574</v>
      </c>
      <c r="L16" s="113">
        <v>32033</v>
      </c>
      <c r="M16" s="113">
        <v>1827</v>
      </c>
      <c r="N16" s="113">
        <v>2237</v>
      </c>
      <c r="O16" s="113">
        <v>2048</v>
      </c>
      <c r="P16" s="113">
        <v>77999</v>
      </c>
    </row>
    <row r="17" spans="2:16" ht="13.5" customHeight="1" x14ac:dyDescent="0.15">
      <c r="B17" s="71" t="s">
        <v>194</v>
      </c>
      <c r="C17" s="98">
        <v>1</v>
      </c>
      <c r="D17" s="30" t="s">
        <v>119</v>
      </c>
      <c r="E17" s="113">
        <v>840</v>
      </c>
      <c r="F17" s="113">
        <v>1103</v>
      </c>
      <c r="G17" s="113">
        <v>1006</v>
      </c>
      <c r="H17" s="113">
        <v>18568</v>
      </c>
      <c r="I17" s="113">
        <v>1313</v>
      </c>
      <c r="J17" s="113">
        <v>1680</v>
      </c>
      <c r="K17" s="113">
        <v>1468</v>
      </c>
      <c r="L17" s="113">
        <v>30050</v>
      </c>
      <c r="M17" s="113">
        <v>1890</v>
      </c>
      <c r="N17" s="113">
        <v>2202</v>
      </c>
      <c r="O17" s="113">
        <v>2040</v>
      </c>
      <c r="P17" s="113">
        <v>73763</v>
      </c>
    </row>
    <row r="18" spans="2:16" ht="13.5" customHeight="1" x14ac:dyDescent="0.15">
      <c r="B18" s="71"/>
      <c r="C18" s="98">
        <v>2</v>
      </c>
      <c r="D18" s="30"/>
      <c r="E18" s="113">
        <v>893</v>
      </c>
      <c r="F18" s="113">
        <v>1155</v>
      </c>
      <c r="G18" s="113">
        <v>1027</v>
      </c>
      <c r="H18" s="113">
        <v>21252</v>
      </c>
      <c r="I18" s="113">
        <v>1260</v>
      </c>
      <c r="J18" s="113">
        <v>1680</v>
      </c>
      <c r="K18" s="113">
        <v>1479</v>
      </c>
      <c r="L18" s="113">
        <v>29368</v>
      </c>
      <c r="M18" s="113">
        <v>1680</v>
      </c>
      <c r="N18" s="113">
        <v>2100</v>
      </c>
      <c r="O18" s="113">
        <v>1928</v>
      </c>
      <c r="P18" s="113">
        <v>64365</v>
      </c>
    </row>
    <row r="19" spans="2:16" ht="13.5" customHeight="1" x14ac:dyDescent="0.15">
      <c r="B19" s="71"/>
      <c r="C19" s="98">
        <v>3</v>
      </c>
      <c r="D19" s="30"/>
      <c r="E19" s="113">
        <v>893</v>
      </c>
      <c r="F19" s="113">
        <v>1155</v>
      </c>
      <c r="G19" s="113">
        <v>1035</v>
      </c>
      <c r="H19" s="113">
        <v>22169</v>
      </c>
      <c r="I19" s="113">
        <v>1365</v>
      </c>
      <c r="J19" s="113">
        <v>1764</v>
      </c>
      <c r="K19" s="113">
        <v>1512</v>
      </c>
      <c r="L19" s="113">
        <v>30841</v>
      </c>
      <c r="M19" s="113">
        <v>1680</v>
      </c>
      <c r="N19" s="113">
        <v>2237</v>
      </c>
      <c r="O19" s="113">
        <v>1953</v>
      </c>
      <c r="P19" s="113">
        <v>85594</v>
      </c>
    </row>
    <row r="20" spans="2:16" ht="13.5" customHeight="1" x14ac:dyDescent="0.15">
      <c r="B20" s="71"/>
      <c r="C20" s="98">
        <v>4</v>
      </c>
      <c r="D20" s="30"/>
      <c r="E20" s="113">
        <v>945</v>
      </c>
      <c r="F20" s="113">
        <v>1155</v>
      </c>
      <c r="G20" s="113">
        <v>1033</v>
      </c>
      <c r="H20" s="113">
        <v>19104</v>
      </c>
      <c r="I20" s="113">
        <v>1365</v>
      </c>
      <c r="J20" s="113">
        <v>1785</v>
      </c>
      <c r="K20" s="113">
        <v>1556</v>
      </c>
      <c r="L20" s="113">
        <v>33186</v>
      </c>
      <c r="M20" s="113">
        <v>1995</v>
      </c>
      <c r="N20" s="113">
        <v>2363</v>
      </c>
      <c r="O20" s="113">
        <v>2176</v>
      </c>
      <c r="P20" s="113">
        <v>65440</v>
      </c>
    </row>
    <row r="21" spans="2:16" ht="13.5" customHeight="1" x14ac:dyDescent="0.15">
      <c r="B21" s="71"/>
      <c r="C21" s="98">
        <v>5</v>
      </c>
      <c r="D21" s="30"/>
      <c r="E21" s="113">
        <v>840</v>
      </c>
      <c r="F21" s="113">
        <v>1155</v>
      </c>
      <c r="G21" s="113">
        <v>1026</v>
      </c>
      <c r="H21" s="113">
        <v>22961</v>
      </c>
      <c r="I21" s="113">
        <v>1365</v>
      </c>
      <c r="J21" s="113">
        <v>1785</v>
      </c>
      <c r="K21" s="113">
        <v>1572</v>
      </c>
      <c r="L21" s="113">
        <v>43759</v>
      </c>
      <c r="M21" s="113">
        <v>1974</v>
      </c>
      <c r="N21" s="113">
        <v>2363</v>
      </c>
      <c r="O21" s="113">
        <v>2170</v>
      </c>
      <c r="P21" s="113">
        <v>89145</v>
      </c>
    </row>
    <row r="22" spans="2:16" ht="13.5" customHeight="1" x14ac:dyDescent="0.15">
      <c r="B22" s="71"/>
      <c r="C22" s="158">
        <v>6</v>
      </c>
      <c r="D22" s="30"/>
      <c r="E22" s="113">
        <v>893</v>
      </c>
      <c r="F22" s="113">
        <v>1260</v>
      </c>
      <c r="G22" s="113">
        <v>1028</v>
      </c>
      <c r="H22" s="113">
        <v>19104</v>
      </c>
      <c r="I22" s="113">
        <v>1365</v>
      </c>
      <c r="J22" s="113">
        <v>1785</v>
      </c>
      <c r="K22" s="113">
        <v>1580</v>
      </c>
      <c r="L22" s="113">
        <v>29024</v>
      </c>
      <c r="M22" s="113">
        <v>1785</v>
      </c>
      <c r="N22" s="113">
        <v>2426</v>
      </c>
      <c r="O22" s="113">
        <v>2156</v>
      </c>
      <c r="P22" s="113">
        <v>59693</v>
      </c>
    </row>
    <row r="23" spans="2:16" ht="13.5" customHeight="1" x14ac:dyDescent="0.15">
      <c r="B23" s="157"/>
      <c r="C23" s="158">
        <v>7</v>
      </c>
      <c r="D23" s="159"/>
      <c r="E23" s="117">
        <v>893</v>
      </c>
      <c r="F23" s="117">
        <v>1260</v>
      </c>
      <c r="G23" s="117">
        <v>1015</v>
      </c>
      <c r="H23" s="117">
        <v>17584</v>
      </c>
      <c r="I23" s="117">
        <v>1365</v>
      </c>
      <c r="J23" s="117">
        <v>1785</v>
      </c>
      <c r="K23" s="117">
        <v>1547</v>
      </c>
      <c r="L23" s="117">
        <v>23401</v>
      </c>
      <c r="M23" s="117">
        <v>1701</v>
      </c>
      <c r="N23" s="117">
        <v>2363</v>
      </c>
      <c r="O23" s="117">
        <v>2065</v>
      </c>
      <c r="P23" s="117">
        <v>55130</v>
      </c>
    </row>
    <row r="24" spans="2:16" ht="13.5" customHeight="1" x14ac:dyDescent="0.15">
      <c r="B24" s="161" t="s">
        <v>165</v>
      </c>
      <c r="C24" s="162"/>
      <c r="D24" s="16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2:16" ht="13.5" customHeight="1" x14ac:dyDescent="0.15">
      <c r="B25" s="135">
        <v>7</v>
      </c>
      <c r="C25" s="165"/>
      <c r="D25" s="166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</row>
    <row r="26" spans="2:16" ht="13.5" customHeight="1" x14ac:dyDescent="0.15">
      <c r="B26" s="167" t="s">
        <v>166</v>
      </c>
      <c r="C26" s="165"/>
      <c r="D26" s="16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</row>
    <row r="27" spans="2:16" ht="13.5" customHeight="1" x14ac:dyDescent="0.15">
      <c r="B27" s="169"/>
      <c r="C27" s="141" t="s">
        <v>281</v>
      </c>
      <c r="D27" s="168"/>
      <c r="E27" s="113">
        <v>893</v>
      </c>
      <c r="F27" s="113">
        <v>1260</v>
      </c>
      <c r="G27" s="113">
        <v>996</v>
      </c>
      <c r="H27" s="113">
        <v>6255</v>
      </c>
      <c r="I27" s="113">
        <v>1376</v>
      </c>
      <c r="J27" s="113">
        <v>1785</v>
      </c>
      <c r="K27" s="113">
        <v>1554</v>
      </c>
      <c r="L27" s="113">
        <v>6579</v>
      </c>
      <c r="M27" s="113">
        <v>1785</v>
      </c>
      <c r="N27" s="113">
        <v>2258</v>
      </c>
      <c r="O27" s="113">
        <v>2059</v>
      </c>
      <c r="P27" s="113">
        <v>16082</v>
      </c>
    </row>
    <row r="28" spans="2:16" ht="13.5" customHeight="1" x14ac:dyDescent="0.15">
      <c r="B28" s="167" t="s">
        <v>167</v>
      </c>
      <c r="C28" s="136"/>
      <c r="D28" s="168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</row>
    <row r="29" spans="2:16" ht="13.5" customHeight="1" x14ac:dyDescent="0.15">
      <c r="B29" s="169"/>
      <c r="C29" s="141" t="s">
        <v>282</v>
      </c>
      <c r="D29" s="168"/>
      <c r="E29" s="142">
        <v>938</v>
      </c>
      <c r="F29" s="142">
        <v>1260</v>
      </c>
      <c r="G29" s="142">
        <v>1030</v>
      </c>
      <c r="H29" s="142">
        <v>5056</v>
      </c>
      <c r="I29" s="142">
        <v>1365</v>
      </c>
      <c r="J29" s="142">
        <v>1764</v>
      </c>
      <c r="K29" s="142">
        <v>1541</v>
      </c>
      <c r="L29" s="142">
        <v>5820</v>
      </c>
      <c r="M29" s="142">
        <v>1701</v>
      </c>
      <c r="N29" s="142">
        <v>2363</v>
      </c>
      <c r="O29" s="142">
        <v>2063</v>
      </c>
      <c r="P29" s="142">
        <v>15641</v>
      </c>
    </row>
    <row r="30" spans="2:16" ht="13.5" customHeight="1" x14ac:dyDescent="0.15">
      <c r="B30" s="167" t="s">
        <v>168</v>
      </c>
      <c r="C30" s="136"/>
      <c r="D30" s="16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</row>
    <row r="31" spans="2:16" ht="13.5" customHeight="1" x14ac:dyDescent="0.15">
      <c r="B31" s="169"/>
      <c r="C31" s="141" t="s">
        <v>283</v>
      </c>
      <c r="D31" s="168"/>
      <c r="E31" s="113">
        <v>893</v>
      </c>
      <c r="F31" s="113">
        <v>1134</v>
      </c>
      <c r="G31" s="113">
        <v>1022</v>
      </c>
      <c r="H31" s="113">
        <v>2806</v>
      </c>
      <c r="I31" s="113">
        <v>1433</v>
      </c>
      <c r="J31" s="113">
        <v>1763</v>
      </c>
      <c r="K31" s="113">
        <v>1540</v>
      </c>
      <c r="L31" s="113">
        <v>4961</v>
      </c>
      <c r="M31" s="113">
        <v>1848</v>
      </c>
      <c r="N31" s="113">
        <v>2289</v>
      </c>
      <c r="O31" s="113">
        <v>2037</v>
      </c>
      <c r="P31" s="113">
        <v>10728</v>
      </c>
    </row>
    <row r="32" spans="2:16" ht="13.5" customHeight="1" x14ac:dyDescent="0.15">
      <c r="B32" s="167" t="s">
        <v>169</v>
      </c>
      <c r="C32" s="136"/>
      <c r="D32" s="16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</row>
    <row r="33" spans="2:16" ht="13.5" customHeight="1" x14ac:dyDescent="0.15">
      <c r="B33" s="169"/>
      <c r="C33" s="141" t="s">
        <v>284</v>
      </c>
      <c r="D33" s="168"/>
      <c r="E33" s="113">
        <v>893</v>
      </c>
      <c r="F33" s="113">
        <v>1155</v>
      </c>
      <c r="G33" s="113">
        <v>1022</v>
      </c>
      <c r="H33" s="113">
        <v>3467</v>
      </c>
      <c r="I33" s="113">
        <v>1418</v>
      </c>
      <c r="J33" s="113">
        <v>1733</v>
      </c>
      <c r="K33" s="113">
        <v>1553</v>
      </c>
      <c r="L33" s="113">
        <v>6041</v>
      </c>
      <c r="M33" s="113">
        <v>1733</v>
      </c>
      <c r="N33" s="113">
        <v>2315</v>
      </c>
      <c r="O33" s="113">
        <v>2095</v>
      </c>
      <c r="P33" s="113">
        <v>12679</v>
      </c>
    </row>
    <row r="34" spans="2:16" ht="13.5" customHeight="1" x14ac:dyDescent="0.15">
      <c r="B34" s="167" t="s">
        <v>170</v>
      </c>
      <c r="C34" s="143"/>
      <c r="D34" s="16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5" spans="2:16" ht="13.5" customHeight="1" x14ac:dyDescent="0.15">
      <c r="B35" s="172"/>
      <c r="C35" s="145">
        <v>0</v>
      </c>
      <c r="D35" s="174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2:16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ht="13.5" customHeight="1" x14ac:dyDescent="0.15">
      <c r="B37" s="24"/>
      <c r="C37" s="81"/>
      <c r="D37" s="81"/>
    </row>
    <row r="38" spans="2:16" ht="13.5" customHeight="1" x14ac:dyDescent="0.15">
      <c r="B38" s="25"/>
      <c r="C38" s="81"/>
      <c r="D38" s="81"/>
    </row>
    <row r="39" spans="2:16" ht="13.5" customHeight="1" x14ac:dyDescent="0.15">
      <c r="B39" s="25"/>
      <c r="C39" s="81"/>
      <c r="D39" s="81"/>
    </row>
    <row r="40" spans="2:16" ht="13.5" customHeight="1" x14ac:dyDescent="0.15">
      <c r="B40" s="25"/>
      <c r="C40" s="81"/>
      <c r="D40" s="81"/>
    </row>
    <row r="41" spans="2:16" ht="13.5" customHeight="1" x14ac:dyDescent="0.15">
      <c r="B41" s="24"/>
      <c r="C41" s="81"/>
    </row>
    <row r="42" spans="2:16" ht="13.5" customHeight="1" x14ac:dyDescent="0.15">
      <c r="B42" s="24"/>
      <c r="C42" s="81"/>
    </row>
    <row r="43" spans="2:16" ht="13.5" customHeight="1" x14ac:dyDescent="0.15">
      <c r="B43" s="24"/>
      <c r="C43" s="81"/>
    </row>
  </sheetData>
  <phoneticPr fontId="7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23"/>
      <c r="C1" s="123"/>
      <c r="D1" s="123"/>
    </row>
    <row r="2" spans="2:25" ht="12.75" customHeight="1" x14ac:dyDescent="0.15">
      <c r="B2" s="19" t="str">
        <f>'近　交雑3-3'!B2</f>
        <v>(4)交雑牛チルド「3」の品目別価格　（つづき）</v>
      </c>
      <c r="C2" s="97"/>
      <c r="D2" s="97"/>
    </row>
    <row r="3" spans="2:25" ht="12.75" customHeight="1" x14ac:dyDescent="0.15">
      <c r="B3" s="97"/>
      <c r="C3" s="97"/>
      <c r="D3" s="97"/>
      <c r="T3" s="20" t="s">
        <v>69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3.5" customHeight="1" x14ac:dyDescent="0.15">
      <c r="B5" s="15"/>
      <c r="C5" s="103" t="s">
        <v>219</v>
      </c>
      <c r="D5" s="102"/>
      <c r="E5" s="103" t="s">
        <v>276</v>
      </c>
      <c r="F5" s="104"/>
      <c r="G5" s="104"/>
      <c r="H5" s="105"/>
      <c r="I5" s="103" t="s">
        <v>285</v>
      </c>
      <c r="J5" s="104"/>
      <c r="K5" s="104"/>
      <c r="L5" s="105"/>
      <c r="M5" s="103" t="s">
        <v>277</v>
      </c>
      <c r="N5" s="104"/>
      <c r="O5" s="104"/>
      <c r="P5" s="105"/>
      <c r="Q5" s="103" t="s">
        <v>278</v>
      </c>
      <c r="R5" s="104"/>
      <c r="S5" s="104"/>
      <c r="T5" s="105"/>
      <c r="U5" s="9"/>
      <c r="V5" s="9"/>
      <c r="W5" s="9"/>
      <c r="X5" s="9"/>
    </row>
    <row r="6" spans="2:25" ht="13.5" customHeight="1" x14ac:dyDescent="0.15">
      <c r="B6" s="106" t="s">
        <v>222</v>
      </c>
      <c r="C6" s="127"/>
      <c r="D6" s="128"/>
      <c r="E6" s="13" t="s">
        <v>5</v>
      </c>
      <c r="F6" s="2" t="s">
        <v>6</v>
      </c>
      <c r="G6" s="14" t="s">
        <v>7</v>
      </c>
      <c r="H6" s="2" t="s">
        <v>8</v>
      </c>
      <c r="I6" s="13" t="s">
        <v>29</v>
      </c>
      <c r="J6" s="2" t="s">
        <v>30</v>
      </c>
      <c r="K6" s="14" t="s">
        <v>245</v>
      </c>
      <c r="L6" s="2" t="s">
        <v>21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9"/>
      <c r="V6" s="9"/>
      <c r="W6" s="9"/>
      <c r="X6" s="9"/>
    </row>
    <row r="7" spans="2:25" ht="13.5" customHeight="1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246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9"/>
      <c r="V7" s="9"/>
      <c r="W7" s="9"/>
      <c r="X7" s="9"/>
    </row>
    <row r="8" spans="2:25" s="36" customFormat="1" ht="13.5" customHeight="1" x14ac:dyDescent="0.15">
      <c r="B8" s="71" t="s">
        <v>51</v>
      </c>
      <c r="C8" s="98">
        <v>18</v>
      </c>
      <c r="D8" s="19" t="s">
        <v>33</v>
      </c>
      <c r="E8" s="110">
        <v>0</v>
      </c>
      <c r="F8" s="111">
        <v>0</v>
      </c>
      <c r="G8" s="110">
        <v>0</v>
      </c>
      <c r="H8" s="151">
        <v>0</v>
      </c>
      <c r="I8" s="110">
        <v>0</v>
      </c>
      <c r="J8" s="111">
        <v>0</v>
      </c>
      <c r="K8" s="110">
        <v>0</v>
      </c>
      <c r="L8" s="151">
        <v>4117</v>
      </c>
      <c r="M8" s="110">
        <v>4095</v>
      </c>
      <c r="N8" s="111">
        <v>4862</v>
      </c>
      <c r="O8" s="110">
        <v>4471</v>
      </c>
      <c r="P8" s="151">
        <v>27526</v>
      </c>
      <c r="Q8" s="110">
        <v>4725</v>
      </c>
      <c r="R8" s="111">
        <v>5460</v>
      </c>
      <c r="S8" s="110">
        <v>5078</v>
      </c>
      <c r="T8" s="151">
        <v>36227</v>
      </c>
      <c r="U8" s="9"/>
      <c r="V8" s="9"/>
      <c r="W8" s="9"/>
      <c r="X8" s="9"/>
      <c r="Y8" s="19"/>
    </row>
    <row r="9" spans="2:25" s="36" customFormat="1" ht="13.5" customHeight="1" x14ac:dyDescent="0.15">
      <c r="B9" s="71"/>
      <c r="C9" s="98">
        <v>19</v>
      </c>
      <c r="D9" s="19"/>
      <c r="E9" s="113">
        <v>0</v>
      </c>
      <c r="F9" s="114">
        <v>0</v>
      </c>
      <c r="G9" s="113">
        <v>0</v>
      </c>
      <c r="H9" s="115">
        <v>0</v>
      </c>
      <c r="I9" s="113">
        <v>0</v>
      </c>
      <c r="J9" s="114">
        <v>0</v>
      </c>
      <c r="K9" s="113">
        <v>0</v>
      </c>
      <c r="L9" s="115">
        <v>4972</v>
      </c>
      <c r="M9" s="113">
        <v>3885</v>
      </c>
      <c r="N9" s="114">
        <v>4935</v>
      </c>
      <c r="O9" s="113">
        <v>4212</v>
      </c>
      <c r="P9" s="115">
        <v>33333</v>
      </c>
      <c r="Q9" s="113">
        <v>4725</v>
      </c>
      <c r="R9" s="114">
        <v>5355</v>
      </c>
      <c r="S9" s="113">
        <v>4970</v>
      </c>
      <c r="T9" s="115">
        <v>50053</v>
      </c>
      <c r="U9" s="9"/>
      <c r="V9" s="9"/>
      <c r="W9" s="9"/>
      <c r="X9" s="9"/>
      <c r="Y9" s="19"/>
    </row>
    <row r="10" spans="2:25" s="36" customFormat="1" ht="13.5" customHeight="1" x14ac:dyDescent="0.15">
      <c r="B10" s="71"/>
      <c r="C10" s="98">
        <v>20</v>
      </c>
      <c r="D10" s="9"/>
      <c r="E10" s="113">
        <v>0</v>
      </c>
      <c r="F10" s="114">
        <v>0</v>
      </c>
      <c r="G10" s="113">
        <v>0</v>
      </c>
      <c r="H10" s="115">
        <v>0</v>
      </c>
      <c r="I10" s="113">
        <v>0</v>
      </c>
      <c r="J10" s="114">
        <v>0</v>
      </c>
      <c r="K10" s="113">
        <v>0</v>
      </c>
      <c r="L10" s="115">
        <v>7945.3</v>
      </c>
      <c r="M10" s="113">
        <v>2730</v>
      </c>
      <c r="N10" s="114">
        <v>4599</v>
      </c>
      <c r="O10" s="113">
        <v>3439</v>
      </c>
      <c r="P10" s="115">
        <v>31777.200000000001</v>
      </c>
      <c r="Q10" s="113">
        <v>3780</v>
      </c>
      <c r="R10" s="114">
        <v>5460</v>
      </c>
      <c r="S10" s="113">
        <v>4585</v>
      </c>
      <c r="T10" s="115">
        <v>39192.800000000003</v>
      </c>
      <c r="U10" s="9"/>
      <c r="V10" s="9"/>
      <c r="W10" s="9"/>
      <c r="X10" s="9"/>
      <c r="Y10" s="19"/>
    </row>
    <row r="11" spans="2:25" s="36" customFormat="1" ht="13.5" customHeight="1" x14ac:dyDescent="0.15">
      <c r="B11" s="73"/>
      <c r="C11" s="156">
        <v>21</v>
      </c>
      <c r="D11" s="12"/>
      <c r="E11" s="117">
        <v>0</v>
      </c>
      <c r="F11" s="119">
        <v>0</v>
      </c>
      <c r="G11" s="117">
        <v>0</v>
      </c>
      <c r="H11" s="118">
        <v>79</v>
      </c>
      <c r="I11" s="117">
        <v>0</v>
      </c>
      <c r="J11" s="119">
        <v>0</v>
      </c>
      <c r="K11" s="117">
        <v>0</v>
      </c>
      <c r="L11" s="118">
        <v>4041</v>
      </c>
      <c r="M11" s="117">
        <v>2520</v>
      </c>
      <c r="N11" s="119">
        <v>4200</v>
      </c>
      <c r="O11" s="117">
        <v>3039</v>
      </c>
      <c r="P11" s="118">
        <v>35400</v>
      </c>
      <c r="Q11" s="117">
        <v>3675</v>
      </c>
      <c r="R11" s="119">
        <v>4830</v>
      </c>
      <c r="S11" s="117">
        <v>4132</v>
      </c>
      <c r="T11" s="118">
        <v>51378</v>
      </c>
      <c r="U11" s="9"/>
      <c r="V11" s="9"/>
      <c r="W11" s="9"/>
      <c r="X11" s="9"/>
      <c r="Y11" s="19"/>
    </row>
    <row r="12" spans="2:25" s="36" customFormat="1" ht="13.5" customHeight="1" x14ac:dyDescent="0.15">
      <c r="B12" s="71" t="s">
        <v>190</v>
      </c>
      <c r="C12" s="9">
        <v>7</v>
      </c>
      <c r="D12" s="30" t="s">
        <v>119</v>
      </c>
      <c r="E12" s="113">
        <v>0</v>
      </c>
      <c r="F12" s="114">
        <v>0</v>
      </c>
      <c r="G12" s="113">
        <v>0</v>
      </c>
      <c r="H12" s="115">
        <v>0</v>
      </c>
      <c r="I12" s="113">
        <v>0</v>
      </c>
      <c r="J12" s="114">
        <v>0</v>
      </c>
      <c r="K12" s="113">
        <v>0</v>
      </c>
      <c r="L12" s="115">
        <v>161</v>
      </c>
      <c r="M12" s="113">
        <v>2520</v>
      </c>
      <c r="N12" s="114">
        <v>3097.5</v>
      </c>
      <c r="O12" s="113">
        <v>2691.276223776224</v>
      </c>
      <c r="P12" s="115">
        <v>3303.8</v>
      </c>
      <c r="Q12" s="113">
        <v>3780</v>
      </c>
      <c r="R12" s="114">
        <v>4725</v>
      </c>
      <c r="S12" s="113">
        <v>4311.533211678834</v>
      </c>
      <c r="T12" s="115">
        <v>3742.5</v>
      </c>
      <c r="U12" s="9"/>
      <c r="V12" s="9"/>
      <c r="W12" s="9"/>
      <c r="X12" s="9"/>
      <c r="Y12" s="19"/>
    </row>
    <row r="13" spans="2:25" s="36" customFormat="1" ht="13.5" customHeight="1" x14ac:dyDescent="0.15">
      <c r="B13" s="71"/>
      <c r="C13" s="9">
        <v>8</v>
      </c>
      <c r="D13" s="30"/>
      <c r="E13" s="113">
        <v>0</v>
      </c>
      <c r="F13" s="114">
        <v>0</v>
      </c>
      <c r="G13" s="113">
        <v>0</v>
      </c>
      <c r="H13" s="115">
        <v>0</v>
      </c>
      <c r="I13" s="113">
        <v>0</v>
      </c>
      <c r="J13" s="114">
        <v>0</v>
      </c>
      <c r="K13" s="113">
        <v>0</v>
      </c>
      <c r="L13" s="115">
        <v>231</v>
      </c>
      <c r="M13" s="113">
        <v>2520</v>
      </c>
      <c r="N13" s="114">
        <v>2940</v>
      </c>
      <c r="O13" s="113">
        <v>2643.9049773755655</v>
      </c>
      <c r="P13" s="115">
        <v>3432</v>
      </c>
      <c r="Q13" s="113">
        <v>3858.75</v>
      </c>
      <c r="R13" s="114">
        <v>4515</v>
      </c>
      <c r="S13" s="113">
        <v>4159.1598659283009</v>
      </c>
      <c r="T13" s="115">
        <v>5172</v>
      </c>
      <c r="U13" s="9"/>
      <c r="V13" s="9"/>
      <c r="W13" s="9"/>
      <c r="X13" s="9"/>
      <c r="Y13" s="19"/>
    </row>
    <row r="14" spans="2:25" s="36" customFormat="1" ht="13.5" customHeight="1" x14ac:dyDescent="0.15">
      <c r="B14" s="71"/>
      <c r="C14" s="9">
        <v>9</v>
      </c>
      <c r="D14" s="30"/>
      <c r="E14" s="113">
        <v>0</v>
      </c>
      <c r="F14" s="114">
        <v>0</v>
      </c>
      <c r="G14" s="113">
        <v>0</v>
      </c>
      <c r="H14" s="115">
        <v>0</v>
      </c>
      <c r="I14" s="113">
        <v>0</v>
      </c>
      <c r="J14" s="114">
        <v>0</v>
      </c>
      <c r="K14" s="113">
        <v>0</v>
      </c>
      <c r="L14" s="115">
        <v>0</v>
      </c>
      <c r="M14" s="113">
        <v>2730</v>
      </c>
      <c r="N14" s="114">
        <v>3465</v>
      </c>
      <c r="O14" s="113">
        <v>3122.7716001549788</v>
      </c>
      <c r="P14" s="115">
        <v>2568</v>
      </c>
      <c r="Q14" s="113">
        <v>3675</v>
      </c>
      <c r="R14" s="114">
        <v>4725</v>
      </c>
      <c r="S14" s="113">
        <v>3947.5591221575887</v>
      </c>
      <c r="T14" s="115">
        <v>3613</v>
      </c>
      <c r="U14" s="9"/>
      <c r="V14" s="9"/>
      <c r="W14" s="9"/>
      <c r="X14" s="9"/>
      <c r="Y14" s="19"/>
    </row>
    <row r="15" spans="2:25" s="36" customFormat="1" ht="13.5" customHeight="1" x14ac:dyDescent="0.15">
      <c r="B15" s="71"/>
      <c r="C15" s="9">
        <v>10</v>
      </c>
      <c r="D15" s="30"/>
      <c r="E15" s="113">
        <v>0</v>
      </c>
      <c r="F15" s="114">
        <v>0</v>
      </c>
      <c r="G15" s="113">
        <v>0</v>
      </c>
      <c r="H15" s="115">
        <v>0</v>
      </c>
      <c r="I15" s="113">
        <v>0</v>
      </c>
      <c r="J15" s="114">
        <v>0</v>
      </c>
      <c r="K15" s="113">
        <v>0</v>
      </c>
      <c r="L15" s="115">
        <v>0</v>
      </c>
      <c r="M15" s="113">
        <v>2940</v>
      </c>
      <c r="N15" s="114">
        <v>3727.5</v>
      </c>
      <c r="O15" s="113">
        <v>3279.6039823008846</v>
      </c>
      <c r="P15" s="115">
        <v>2629</v>
      </c>
      <c r="Q15" s="113">
        <v>3780</v>
      </c>
      <c r="R15" s="114">
        <v>4410</v>
      </c>
      <c r="S15" s="113">
        <v>4059.2490494296585</v>
      </c>
      <c r="T15" s="115">
        <v>3922</v>
      </c>
      <c r="U15" s="9"/>
      <c r="V15" s="9"/>
      <c r="W15" s="9"/>
      <c r="X15" s="9"/>
      <c r="Y15" s="19"/>
    </row>
    <row r="16" spans="2:25" s="36" customFormat="1" ht="13.5" customHeight="1" x14ac:dyDescent="0.15">
      <c r="B16" s="71"/>
      <c r="C16" s="9">
        <v>11</v>
      </c>
      <c r="D16" s="30"/>
      <c r="E16" s="113">
        <v>0</v>
      </c>
      <c r="F16" s="114">
        <v>0</v>
      </c>
      <c r="G16" s="113">
        <v>0</v>
      </c>
      <c r="H16" s="115">
        <v>79</v>
      </c>
      <c r="I16" s="113">
        <v>0</v>
      </c>
      <c r="J16" s="114">
        <v>0</v>
      </c>
      <c r="K16" s="113">
        <v>0</v>
      </c>
      <c r="L16" s="115">
        <v>309</v>
      </c>
      <c r="M16" s="113">
        <v>3045</v>
      </c>
      <c r="N16" s="114">
        <v>3885</v>
      </c>
      <c r="O16" s="113">
        <v>3444.7425057647961</v>
      </c>
      <c r="P16" s="115">
        <v>3377</v>
      </c>
      <c r="Q16" s="113">
        <v>3885</v>
      </c>
      <c r="R16" s="114">
        <v>4725</v>
      </c>
      <c r="S16" s="113">
        <v>4377.568894952251</v>
      </c>
      <c r="T16" s="115">
        <v>4338</v>
      </c>
      <c r="U16" s="43"/>
      <c r="V16" s="43"/>
      <c r="W16" s="43"/>
      <c r="X16" s="43"/>
    </row>
    <row r="17" spans="2:24" s="36" customFormat="1" ht="13.5" customHeight="1" x14ac:dyDescent="0.15">
      <c r="B17" s="71"/>
      <c r="C17" s="9">
        <v>12</v>
      </c>
      <c r="D17" s="30"/>
      <c r="E17" s="113">
        <v>0</v>
      </c>
      <c r="F17" s="114">
        <v>0</v>
      </c>
      <c r="G17" s="113">
        <v>0</v>
      </c>
      <c r="H17" s="115">
        <v>0</v>
      </c>
      <c r="I17" s="113">
        <v>0</v>
      </c>
      <c r="J17" s="114">
        <v>0</v>
      </c>
      <c r="K17" s="113">
        <v>0</v>
      </c>
      <c r="L17" s="115">
        <v>171</v>
      </c>
      <c r="M17" s="113">
        <v>3360</v>
      </c>
      <c r="N17" s="114">
        <v>4200</v>
      </c>
      <c r="O17" s="113">
        <v>3658.9390243902435</v>
      </c>
      <c r="P17" s="115">
        <v>4491</v>
      </c>
      <c r="Q17" s="113">
        <v>3780</v>
      </c>
      <c r="R17" s="114">
        <v>4725</v>
      </c>
      <c r="S17" s="113">
        <v>4027.1893691882383</v>
      </c>
      <c r="T17" s="115">
        <v>5430</v>
      </c>
      <c r="U17" s="43"/>
      <c r="V17" s="43"/>
      <c r="W17" s="43"/>
      <c r="X17" s="43"/>
    </row>
    <row r="18" spans="2:24" s="36" customFormat="1" ht="13.5" customHeight="1" x14ac:dyDescent="0.15">
      <c r="B18" s="71" t="s">
        <v>194</v>
      </c>
      <c r="C18" s="9">
        <v>1</v>
      </c>
      <c r="D18" s="30" t="s">
        <v>119</v>
      </c>
      <c r="E18" s="113">
        <v>0</v>
      </c>
      <c r="F18" s="114">
        <v>0</v>
      </c>
      <c r="G18" s="113">
        <v>0</v>
      </c>
      <c r="H18" s="115">
        <v>0</v>
      </c>
      <c r="I18" s="113">
        <v>0</v>
      </c>
      <c r="J18" s="114">
        <v>0</v>
      </c>
      <c r="K18" s="113">
        <v>0</v>
      </c>
      <c r="L18" s="115">
        <v>0</v>
      </c>
      <c r="M18" s="113">
        <v>2940</v>
      </c>
      <c r="N18" s="114">
        <v>3990</v>
      </c>
      <c r="O18" s="113">
        <v>3503.437781109445</v>
      </c>
      <c r="P18" s="115">
        <v>2882</v>
      </c>
      <c r="Q18" s="113">
        <v>0</v>
      </c>
      <c r="R18" s="114">
        <v>0</v>
      </c>
      <c r="S18" s="113">
        <v>0</v>
      </c>
      <c r="T18" s="115">
        <v>3355</v>
      </c>
      <c r="U18" s="43"/>
      <c r="V18" s="43"/>
      <c r="W18" s="43"/>
      <c r="X18" s="43"/>
    </row>
    <row r="19" spans="2:24" s="36" customFormat="1" ht="13.5" customHeight="1" x14ac:dyDescent="0.15">
      <c r="B19" s="71"/>
      <c r="C19" s="9">
        <v>2</v>
      </c>
      <c r="D19" s="30"/>
      <c r="E19" s="113">
        <v>0</v>
      </c>
      <c r="F19" s="114">
        <v>0</v>
      </c>
      <c r="G19" s="113">
        <v>0</v>
      </c>
      <c r="H19" s="115">
        <v>0</v>
      </c>
      <c r="I19" s="113">
        <v>0</v>
      </c>
      <c r="J19" s="114">
        <v>0</v>
      </c>
      <c r="K19" s="113">
        <v>0</v>
      </c>
      <c r="L19" s="115">
        <v>0</v>
      </c>
      <c r="M19" s="113">
        <v>2730</v>
      </c>
      <c r="N19" s="114">
        <v>3675</v>
      </c>
      <c r="O19" s="113">
        <v>3107.335816062176</v>
      </c>
      <c r="P19" s="115">
        <v>2293</v>
      </c>
      <c r="Q19" s="113">
        <v>3885</v>
      </c>
      <c r="R19" s="114">
        <v>4410</v>
      </c>
      <c r="S19" s="113">
        <v>4050.9864705882355</v>
      </c>
      <c r="T19" s="115">
        <v>3230</v>
      </c>
      <c r="U19" s="43"/>
      <c r="V19" s="43"/>
      <c r="W19" s="43"/>
      <c r="X19" s="43"/>
    </row>
    <row r="20" spans="2:24" s="36" customFormat="1" ht="13.5" customHeight="1" x14ac:dyDescent="0.15">
      <c r="B20" s="71"/>
      <c r="C20" s="9">
        <v>3</v>
      </c>
      <c r="D20" s="30"/>
      <c r="E20" s="113">
        <v>0</v>
      </c>
      <c r="F20" s="114">
        <v>0</v>
      </c>
      <c r="G20" s="113">
        <v>0</v>
      </c>
      <c r="H20" s="115">
        <v>0</v>
      </c>
      <c r="I20" s="113">
        <v>0</v>
      </c>
      <c r="J20" s="114">
        <v>0</v>
      </c>
      <c r="K20" s="113">
        <v>0</v>
      </c>
      <c r="L20" s="115">
        <v>0</v>
      </c>
      <c r="M20" s="113">
        <v>2520</v>
      </c>
      <c r="N20" s="114">
        <v>3360</v>
      </c>
      <c r="O20" s="113">
        <v>2724.1605744125332</v>
      </c>
      <c r="P20" s="115">
        <v>2871</v>
      </c>
      <c r="Q20" s="113">
        <v>3675</v>
      </c>
      <c r="R20" s="114">
        <v>4410</v>
      </c>
      <c r="S20" s="113">
        <v>3955.1203297667075</v>
      </c>
      <c r="T20" s="115">
        <v>4446</v>
      </c>
      <c r="U20" s="43"/>
      <c r="V20" s="43"/>
      <c r="W20" s="43"/>
      <c r="X20" s="43"/>
    </row>
    <row r="21" spans="2:24" s="36" customFormat="1" ht="13.5" customHeight="1" x14ac:dyDescent="0.15">
      <c r="B21" s="71"/>
      <c r="C21" s="9">
        <v>4</v>
      </c>
      <c r="D21" s="30"/>
      <c r="E21" s="113">
        <v>0</v>
      </c>
      <c r="F21" s="114">
        <v>0</v>
      </c>
      <c r="G21" s="113">
        <v>0</v>
      </c>
      <c r="H21" s="115">
        <v>0</v>
      </c>
      <c r="I21" s="113">
        <v>0</v>
      </c>
      <c r="J21" s="114">
        <v>0</v>
      </c>
      <c r="K21" s="113">
        <v>0</v>
      </c>
      <c r="L21" s="115">
        <v>0</v>
      </c>
      <c r="M21" s="113">
        <v>2940</v>
      </c>
      <c r="N21" s="114">
        <v>3465</v>
      </c>
      <c r="O21" s="113">
        <v>3162.5710114149188</v>
      </c>
      <c r="P21" s="115">
        <v>3529</v>
      </c>
      <c r="Q21" s="113">
        <v>3780</v>
      </c>
      <c r="R21" s="114">
        <v>4515</v>
      </c>
      <c r="S21" s="113">
        <v>4095.1552445601642</v>
      </c>
      <c r="T21" s="115">
        <v>6301</v>
      </c>
      <c r="U21" s="43"/>
      <c r="V21" s="43"/>
      <c r="W21" s="43"/>
      <c r="X21" s="43"/>
    </row>
    <row r="22" spans="2:24" s="36" customFormat="1" ht="13.5" customHeight="1" x14ac:dyDescent="0.15">
      <c r="B22" s="71"/>
      <c r="C22" s="9">
        <v>5</v>
      </c>
      <c r="D22" s="30"/>
      <c r="E22" s="113">
        <v>0</v>
      </c>
      <c r="F22" s="114">
        <v>0</v>
      </c>
      <c r="G22" s="113">
        <v>0</v>
      </c>
      <c r="H22" s="115">
        <v>0</v>
      </c>
      <c r="I22" s="113">
        <v>0</v>
      </c>
      <c r="J22" s="114">
        <v>0</v>
      </c>
      <c r="K22" s="113">
        <v>0</v>
      </c>
      <c r="L22" s="115">
        <v>156</v>
      </c>
      <c r="M22" s="113">
        <v>2835</v>
      </c>
      <c r="N22" s="114">
        <v>3360</v>
      </c>
      <c r="O22" s="113">
        <v>3181.5324700425199</v>
      </c>
      <c r="P22" s="115">
        <v>2843</v>
      </c>
      <c r="Q22" s="113">
        <v>3780</v>
      </c>
      <c r="R22" s="114">
        <v>4410</v>
      </c>
      <c r="S22" s="113">
        <v>3929.8762886597947</v>
      </c>
      <c r="T22" s="115">
        <v>3390</v>
      </c>
      <c r="U22" s="43"/>
      <c r="V22" s="43"/>
      <c r="W22" s="43"/>
      <c r="X22" s="43"/>
    </row>
    <row r="23" spans="2:24" s="36" customFormat="1" ht="13.5" customHeight="1" x14ac:dyDescent="0.15">
      <c r="B23" s="71"/>
      <c r="C23" s="9">
        <v>6</v>
      </c>
      <c r="D23" s="30"/>
      <c r="E23" s="113">
        <v>0</v>
      </c>
      <c r="F23" s="114">
        <v>0</v>
      </c>
      <c r="G23" s="113">
        <v>0</v>
      </c>
      <c r="H23" s="115">
        <v>0</v>
      </c>
      <c r="I23" s="113">
        <v>0</v>
      </c>
      <c r="J23" s="114">
        <v>0</v>
      </c>
      <c r="K23" s="113">
        <v>0</v>
      </c>
      <c r="L23" s="115">
        <v>29</v>
      </c>
      <c r="M23" s="113">
        <v>3045</v>
      </c>
      <c r="N23" s="114">
        <v>3465</v>
      </c>
      <c r="O23" s="113">
        <v>3291.0196399345336</v>
      </c>
      <c r="P23" s="115">
        <v>2582</v>
      </c>
      <c r="Q23" s="113">
        <v>3465</v>
      </c>
      <c r="R23" s="114">
        <v>4410</v>
      </c>
      <c r="S23" s="113">
        <v>3988.5126339969383</v>
      </c>
      <c r="T23" s="115">
        <v>3823</v>
      </c>
      <c r="U23" s="43"/>
      <c r="V23" s="43"/>
      <c r="W23" s="43"/>
      <c r="X23" s="43"/>
    </row>
    <row r="24" spans="2:24" s="36" customFormat="1" ht="13.5" customHeight="1" x14ac:dyDescent="0.15">
      <c r="B24" s="73"/>
      <c r="C24" s="12">
        <v>7</v>
      </c>
      <c r="D24" s="18"/>
      <c r="E24" s="117">
        <v>0</v>
      </c>
      <c r="F24" s="119">
        <v>0</v>
      </c>
      <c r="G24" s="117">
        <v>0</v>
      </c>
      <c r="H24" s="118">
        <v>0</v>
      </c>
      <c r="I24" s="117">
        <v>0</v>
      </c>
      <c r="J24" s="119">
        <v>0</v>
      </c>
      <c r="K24" s="117">
        <v>0</v>
      </c>
      <c r="L24" s="118">
        <v>308</v>
      </c>
      <c r="M24" s="117">
        <v>2751</v>
      </c>
      <c r="N24" s="119">
        <v>3465</v>
      </c>
      <c r="O24" s="117">
        <v>2836.3932853717029</v>
      </c>
      <c r="P24" s="118">
        <v>2417</v>
      </c>
      <c r="Q24" s="117">
        <v>3675</v>
      </c>
      <c r="R24" s="119">
        <v>4725</v>
      </c>
      <c r="S24" s="117">
        <v>3951.2284482758628</v>
      </c>
      <c r="T24" s="118">
        <v>3766</v>
      </c>
      <c r="U24" s="43"/>
      <c r="V24" s="43"/>
      <c r="W24" s="43"/>
      <c r="X24" s="43"/>
    </row>
  </sheetData>
  <phoneticPr fontId="7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V37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83" customWidth="1"/>
    <col min="2" max="2" width="4.625" style="83" customWidth="1"/>
    <col min="3" max="4" width="2.875" style="83" customWidth="1"/>
    <col min="5" max="7" width="7.625" style="83" customWidth="1"/>
    <col min="8" max="8" width="9.125" style="83" customWidth="1"/>
    <col min="9" max="11" width="7.625" style="83" customWidth="1"/>
    <col min="12" max="12" width="9.125" style="83" customWidth="1"/>
    <col min="13" max="15" width="7.625" style="83" customWidth="1"/>
    <col min="16" max="16" width="9.125" style="83" customWidth="1"/>
    <col min="17" max="19" width="7.625" style="83" customWidth="1"/>
    <col min="20" max="20" width="9.125" style="83" customWidth="1"/>
    <col min="21" max="16384" width="7.5" style="83"/>
  </cols>
  <sheetData>
    <row r="1" spans="2:22" ht="15" customHeight="1" x14ac:dyDescent="0.15">
      <c r="B1" s="178"/>
      <c r="C1" s="178"/>
      <c r="D1" s="178"/>
    </row>
    <row r="2" spans="2:22" ht="12.75" customHeight="1" x14ac:dyDescent="0.15">
      <c r="B2" s="83" t="s">
        <v>184</v>
      </c>
      <c r="C2" s="179"/>
      <c r="D2" s="179"/>
    </row>
    <row r="3" spans="2:22" ht="12.75" customHeight="1" x14ac:dyDescent="0.15">
      <c r="B3" s="179"/>
      <c r="C3" s="179"/>
      <c r="D3" s="179"/>
      <c r="P3" s="180"/>
      <c r="T3" s="180" t="s">
        <v>10</v>
      </c>
    </row>
    <row r="4" spans="2:22" ht="3.75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2:22" ht="14.25" customHeight="1" x14ac:dyDescent="0.15">
      <c r="B5" s="182"/>
      <c r="C5" s="183" t="s">
        <v>286</v>
      </c>
      <c r="D5" s="184"/>
      <c r="E5" s="185">
        <v>4</v>
      </c>
      <c r="F5" s="186"/>
      <c r="G5" s="186"/>
      <c r="H5" s="187"/>
      <c r="I5" s="185">
        <v>3</v>
      </c>
      <c r="J5" s="186"/>
      <c r="K5" s="186"/>
      <c r="L5" s="187"/>
      <c r="M5" s="185">
        <v>2</v>
      </c>
      <c r="N5" s="186"/>
      <c r="O5" s="186"/>
      <c r="P5" s="187"/>
      <c r="Q5" s="185">
        <v>3</v>
      </c>
      <c r="R5" s="186"/>
      <c r="S5" s="186"/>
      <c r="T5" s="187"/>
    </row>
    <row r="6" spans="2:22" ht="14.25" customHeight="1" x14ac:dyDescent="0.15">
      <c r="B6" s="188"/>
      <c r="C6" s="183" t="s">
        <v>287</v>
      </c>
      <c r="D6" s="184"/>
      <c r="E6" s="185" t="s">
        <v>83</v>
      </c>
      <c r="F6" s="186"/>
      <c r="G6" s="186"/>
      <c r="H6" s="187"/>
      <c r="I6" s="185" t="s">
        <v>83</v>
      </c>
      <c r="J6" s="186"/>
      <c r="K6" s="186"/>
      <c r="L6" s="187"/>
      <c r="M6" s="185" t="s">
        <v>288</v>
      </c>
      <c r="N6" s="186"/>
      <c r="O6" s="186"/>
      <c r="P6" s="187"/>
      <c r="Q6" s="185" t="s">
        <v>128</v>
      </c>
      <c r="R6" s="186"/>
      <c r="S6" s="186"/>
      <c r="T6" s="187"/>
    </row>
    <row r="7" spans="2:22" ht="14.25" customHeight="1" x14ac:dyDescent="0.15">
      <c r="B7" s="189" t="s">
        <v>222</v>
      </c>
      <c r="C7" s="190"/>
      <c r="D7" s="102"/>
      <c r="E7" s="191" t="s">
        <v>29</v>
      </c>
      <c r="F7" s="191" t="s">
        <v>30</v>
      </c>
      <c r="G7" s="192" t="s">
        <v>20</v>
      </c>
      <c r="H7" s="191" t="s">
        <v>21</v>
      </c>
      <c r="I7" s="191" t="s">
        <v>29</v>
      </c>
      <c r="J7" s="191" t="s">
        <v>30</v>
      </c>
      <c r="K7" s="192" t="s">
        <v>20</v>
      </c>
      <c r="L7" s="191" t="s">
        <v>21</v>
      </c>
      <c r="M7" s="191" t="s">
        <v>29</v>
      </c>
      <c r="N7" s="191" t="s">
        <v>30</v>
      </c>
      <c r="O7" s="192" t="s">
        <v>20</v>
      </c>
      <c r="P7" s="191" t="s">
        <v>21</v>
      </c>
      <c r="Q7" s="191" t="s">
        <v>29</v>
      </c>
      <c r="R7" s="191" t="s">
        <v>30</v>
      </c>
      <c r="S7" s="192" t="s">
        <v>20</v>
      </c>
      <c r="T7" s="191" t="s">
        <v>21</v>
      </c>
    </row>
    <row r="8" spans="2:22" ht="14.25" customHeight="1" x14ac:dyDescent="0.15">
      <c r="B8" s="77" t="s">
        <v>289</v>
      </c>
      <c r="C8" s="16">
        <v>17</v>
      </c>
      <c r="D8" s="17" t="s">
        <v>33</v>
      </c>
      <c r="E8" s="193">
        <v>3045</v>
      </c>
      <c r="F8" s="193">
        <v>4074</v>
      </c>
      <c r="G8" s="193">
        <v>3395</v>
      </c>
      <c r="H8" s="193">
        <v>1377261</v>
      </c>
      <c r="I8" s="193">
        <v>2702</v>
      </c>
      <c r="J8" s="193">
        <v>3570</v>
      </c>
      <c r="K8" s="193">
        <v>3117</v>
      </c>
      <c r="L8" s="193">
        <v>2053219</v>
      </c>
      <c r="M8" s="193"/>
      <c r="N8" s="193"/>
      <c r="O8" s="193"/>
      <c r="P8" s="193"/>
      <c r="Q8" s="193"/>
      <c r="R8" s="193"/>
      <c r="S8" s="193"/>
      <c r="T8" s="193"/>
    </row>
    <row r="9" spans="2:22" ht="14.25" customHeight="1" x14ac:dyDescent="0.15">
      <c r="B9" s="194"/>
      <c r="C9" s="195">
        <v>18</v>
      </c>
      <c r="D9" s="196"/>
      <c r="E9" s="197">
        <v>2940</v>
      </c>
      <c r="F9" s="197">
        <v>3990</v>
      </c>
      <c r="G9" s="197">
        <v>3362</v>
      </c>
      <c r="H9" s="197">
        <v>785896</v>
      </c>
      <c r="I9" s="197">
        <v>2700</v>
      </c>
      <c r="J9" s="197">
        <v>3465</v>
      </c>
      <c r="K9" s="197">
        <v>3090</v>
      </c>
      <c r="L9" s="197">
        <v>1570965</v>
      </c>
      <c r="M9" s="197">
        <v>1365</v>
      </c>
      <c r="N9" s="197">
        <v>1733</v>
      </c>
      <c r="O9" s="197">
        <v>1588</v>
      </c>
      <c r="P9" s="197">
        <v>83768</v>
      </c>
      <c r="Q9" s="197">
        <v>2100</v>
      </c>
      <c r="R9" s="197">
        <v>2730</v>
      </c>
      <c r="S9" s="197">
        <v>2405</v>
      </c>
      <c r="T9" s="197">
        <v>610797</v>
      </c>
    </row>
    <row r="10" spans="2:22" ht="14.25" customHeight="1" x14ac:dyDescent="0.15">
      <c r="B10" s="194"/>
      <c r="C10" s="195">
        <v>19</v>
      </c>
      <c r="D10" s="196"/>
      <c r="E10" s="197">
        <v>2940</v>
      </c>
      <c r="F10" s="197">
        <v>3833</v>
      </c>
      <c r="G10" s="197">
        <v>3312</v>
      </c>
      <c r="H10" s="197">
        <v>832060</v>
      </c>
      <c r="I10" s="197">
        <v>2667</v>
      </c>
      <c r="J10" s="197">
        <v>3255</v>
      </c>
      <c r="K10" s="197">
        <v>2999</v>
      </c>
      <c r="L10" s="197">
        <v>1372220</v>
      </c>
      <c r="M10" s="197">
        <v>1155</v>
      </c>
      <c r="N10" s="197">
        <v>1764</v>
      </c>
      <c r="O10" s="197">
        <v>1450</v>
      </c>
      <c r="P10" s="197">
        <v>844398</v>
      </c>
      <c r="Q10" s="197">
        <v>1943</v>
      </c>
      <c r="R10" s="197">
        <v>2536</v>
      </c>
      <c r="S10" s="197">
        <v>2329</v>
      </c>
      <c r="T10" s="197">
        <v>834916</v>
      </c>
    </row>
    <row r="11" spans="2:22" ht="14.25" customHeight="1" x14ac:dyDescent="0.15">
      <c r="B11" s="194"/>
      <c r="C11" s="195">
        <v>20</v>
      </c>
      <c r="D11" s="196"/>
      <c r="E11" s="197">
        <v>2730</v>
      </c>
      <c r="F11" s="197">
        <v>3570</v>
      </c>
      <c r="G11" s="197">
        <v>3084</v>
      </c>
      <c r="H11" s="197">
        <v>663788</v>
      </c>
      <c r="I11" s="197">
        <v>2100</v>
      </c>
      <c r="J11" s="197">
        <v>3150</v>
      </c>
      <c r="K11" s="197">
        <v>2694</v>
      </c>
      <c r="L11" s="197">
        <v>1053517</v>
      </c>
      <c r="M11" s="197">
        <v>1260</v>
      </c>
      <c r="N11" s="197">
        <v>1674</v>
      </c>
      <c r="O11" s="197">
        <v>1444</v>
      </c>
      <c r="P11" s="197">
        <v>854238</v>
      </c>
      <c r="Q11" s="197">
        <v>1838</v>
      </c>
      <c r="R11" s="197">
        <v>2604</v>
      </c>
      <c r="S11" s="197">
        <v>2238</v>
      </c>
      <c r="T11" s="197">
        <v>799697</v>
      </c>
    </row>
    <row r="12" spans="2:22" ht="14.25" customHeight="1" x14ac:dyDescent="0.15">
      <c r="B12" s="194"/>
      <c r="C12" s="195">
        <v>21</v>
      </c>
      <c r="D12" s="196"/>
      <c r="E12" s="197">
        <v>2310</v>
      </c>
      <c r="F12" s="197">
        <v>3297</v>
      </c>
      <c r="G12" s="197">
        <v>2875</v>
      </c>
      <c r="H12" s="197">
        <v>725583</v>
      </c>
      <c r="I12" s="197">
        <v>1995</v>
      </c>
      <c r="J12" s="197">
        <v>2835</v>
      </c>
      <c r="K12" s="197">
        <v>2475</v>
      </c>
      <c r="L12" s="197">
        <v>967057</v>
      </c>
      <c r="M12" s="197">
        <v>1260</v>
      </c>
      <c r="N12" s="197">
        <v>1680</v>
      </c>
      <c r="O12" s="197">
        <v>1443</v>
      </c>
      <c r="P12" s="197">
        <v>711650</v>
      </c>
      <c r="Q12" s="197">
        <v>1680</v>
      </c>
      <c r="R12" s="197">
        <v>2485</v>
      </c>
      <c r="S12" s="197">
        <v>2135</v>
      </c>
      <c r="T12" s="197">
        <v>792497</v>
      </c>
    </row>
    <row r="13" spans="2:22" ht="14.25" customHeight="1" x14ac:dyDescent="0.15">
      <c r="B13" s="198" t="s">
        <v>290</v>
      </c>
      <c r="C13" s="199">
        <v>11</v>
      </c>
      <c r="D13" s="200" t="s">
        <v>119</v>
      </c>
      <c r="E13" s="193">
        <v>2762</v>
      </c>
      <c r="F13" s="193">
        <v>3203</v>
      </c>
      <c r="G13" s="193">
        <v>3017</v>
      </c>
      <c r="H13" s="193">
        <v>50813</v>
      </c>
      <c r="I13" s="193">
        <v>2363</v>
      </c>
      <c r="J13" s="193">
        <v>2709</v>
      </c>
      <c r="K13" s="193">
        <v>2559</v>
      </c>
      <c r="L13" s="193">
        <v>79829</v>
      </c>
      <c r="M13" s="193">
        <v>1271</v>
      </c>
      <c r="N13" s="193">
        <v>1565</v>
      </c>
      <c r="O13" s="193">
        <v>1435</v>
      </c>
      <c r="P13" s="193">
        <v>74143</v>
      </c>
      <c r="Q13" s="193">
        <v>1838</v>
      </c>
      <c r="R13" s="193">
        <v>2342</v>
      </c>
      <c r="S13" s="193">
        <v>2151</v>
      </c>
      <c r="T13" s="193">
        <v>54688</v>
      </c>
      <c r="V13" s="201"/>
    </row>
    <row r="14" spans="2:22" ht="14.25" customHeight="1" x14ac:dyDescent="0.15">
      <c r="B14" s="202"/>
      <c r="C14" s="203">
        <v>12</v>
      </c>
      <c r="D14" s="204"/>
      <c r="E14" s="197">
        <v>2835</v>
      </c>
      <c r="F14" s="197">
        <v>3339</v>
      </c>
      <c r="G14" s="197">
        <v>3112</v>
      </c>
      <c r="H14" s="197">
        <v>89843</v>
      </c>
      <c r="I14" s="197">
        <v>2415</v>
      </c>
      <c r="J14" s="197">
        <v>2783</v>
      </c>
      <c r="K14" s="197">
        <v>2630</v>
      </c>
      <c r="L14" s="197">
        <v>120382</v>
      </c>
      <c r="M14" s="197">
        <v>1313</v>
      </c>
      <c r="N14" s="197">
        <v>1674</v>
      </c>
      <c r="O14" s="197">
        <v>1507</v>
      </c>
      <c r="P14" s="197">
        <v>65115</v>
      </c>
      <c r="Q14" s="197">
        <v>1859</v>
      </c>
      <c r="R14" s="197">
        <v>2468</v>
      </c>
      <c r="S14" s="197">
        <v>2237</v>
      </c>
      <c r="T14" s="197">
        <v>70472</v>
      </c>
    </row>
    <row r="15" spans="2:22" ht="14.25" customHeight="1" x14ac:dyDescent="0.15">
      <c r="B15" s="202" t="s">
        <v>190</v>
      </c>
      <c r="C15" s="203">
        <v>1</v>
      </c>
      <c r="D15" s="204" t="s">
        <v>119</v>
      </c>
      <c r="E15" s="197">
        <v>2625</v>
      </c>
      <c r="F15" s="197">
        <v>3297</v>
      </c>
      <c r="G15" s="197">
        <v>3021.6583350688925</v>
      </c>
      <c r="H15" s="197">
        <v>56790.2</v>
      </c>
      <c r="I15" s="197">
        <v>2310</v>
      </c>
      <c r="J15" s="197">
        <v>2835</v>
      </c>
      <c r="K15" s="197">
        <v>2636</v>
      </c>
      <c r="L15" s="197">
        <v>119206</v>
      </c>
      <c r="M15" s="197">
        <v>1260</v>
      </c>
      <c r="N15" s="197">
        <v>1523</v>
      </c>
      <c r="O15" s="197">
        <v>1374</v>
      </c>
      <c r="P15" s="197">
        <v>63417</v>
      </c>
      <c r="Q15" s="197">
        <v>1817</v>
      </c>
      <c r="R15" s="197">
        <v>2485</v>
      </c>
      <c r="S15" s="197">
        <v>2217</v>
      </c>
      <c r="T15" s="197">
        <v>71742</v>
      </c>
    </row>
    <row r="16" spans="2:22" ht="14.25" customHeight="1" x14ac:dyDescent="0.15">
      <c r="B16" s="202"/>
      <c r="C16" s="203">
        <v>2</v>
      </c>
      <c r="D16" s="204"/>
      <c r="E16" s="197">
        <v>2625</v>
      </c>
      <c r="F16" s="197">
        <v>3150</v>
      </c>
      <c r="G16" s="197">
        <v>2941.9702629808162</v>
      </c>
      <c r="H16" s="197">
        <v>42101.599999999999</v>
      </c>
      <c r="I16" s="197">
        <v>2401</v>
      </c>
      <c r="J16" s="197">
        <v>2783</v>
      </c>
      <c r="K16" s="197">
        <v>2526</v>
      </c>
      <c r="L16" s="197">
        <v>65046</v>
      </c>
      <c r="M16" s="197">
        <v>1260</v>
      </c>
      <c r="N16" s="197">
        <v>1523</v>
      </c>
      <c r="O16" s="197">
        <v>1404</v>
      </c>
      <c r="P16" s="197">
        <v>59727</v>
      </c>
      <c r="Q16" s="197">
        <v>1712</v>
      </c>
      <c r="R16" s="197">
        <v>2468</v>
      </c>
      <c r="S16" s="197">
        <v>2254</v>
      </c>
      <c r="T16" s="197">
        <v>65309</v>
      </c>
    </row>
    <row r="17" spans="2:20" ht="14.25" customHeight="1" x14ac:dyDescent="0.15">
      <c r="B17" s="202"/>
      <c r="C17" s="203">
        <v>3</v>
      </c>
      <c r="D17" s="204"/>
      <c r="E17" s="197">
        <v>2520</v>
      </c>
      <c r="F17" s="197">
        <v>3097.5</v>
      </c>
      <c r="G17" s="197">
        <v>2906.6702569492063</v>
      </c>
      <c r="H17" s="197">
        <v>43404.4</v>
      </c>
      <c r="I17" s="197">
        <v>2147</v>
      </c>
      <c r="J17" s="197">
        <v>2573</v>
      </c>
      <c r="K17" s="197">
        <v>2444</v>
      </c>
      <c r="L17" s="197">
        <v>56273</v>
      </c>
      <c r="M17" s="197">
        <v>1313</v>
      </c>
      <c r="N17" s="197">
        <v>1628</v>
      </c>
      <c r="O17" s="197">
        <v>1443</v>
      </c>
      <c r="P17" s="197">
        <v>74180</v>
      </c>
      <c r="Q17" s="197">
        <v>1794</v>
      </c>
      <c r="R17" s="197">
        <v>2415</v>
      </c>
      <c r="S17" s="197">
        <v>2186</v>
      </c>
      <c r="T17" s="197">
        <v>69243</v>
      </c>
    </row>
    <row r="18" spans="2:20" ht="14.25" customHeight="1" x14ac:dyDescent="0.15">
      <c r="B18" s="202"/>
      <c r="C18" s="203">
        <v>4</v>
      </c>
      <c r="D18" s="204"/>
      <c r="E18" s="197">
        <v>2572.5</v>
      </c>
      <c r="F18" s="197">
        <v>3097.5</v>
      </c>
      <c r="G18" s="197">
        <v>2904.141704732619</v>
      </c>
      <c r="H18" s="197">
        <v>55207.5</v>
      </c>
      <c r="I18" s="197">
        <v>2205</v>
      </c>
      <c r="J18" s="197">
        <v>2685</v>
      </c>
      <c r="K18" s="197">
        <v>2513</v>
      </c>
      <c r="L18" s="197">
        <v>62758</v>
      </c>
      <c r="M18" s="197">
        <v>1313</v>
      </c>
      <c r="N18" s="197">
        <v>1680</v>
      </c>
      <c r="O18" s="197">
        <v>1492</v>
      </c>
      <c r="P18" s="197">
        <v>52620</v>
      </c>
      <c r="Q18" s="197">
        <v>1785</v>
      </c>
      <c r="R18" s="197">
        <v>2447</v>
      </c>
      <c r="S18" s="197">
        <v>2142</v>
      </c>
      <c r="T18" s="197">
        <v>54984</v>
      </c>
    </row>
    <row r="19" spans="2:20" ht="14.25" customHeight="1" x14ac:dyDescent="0.15">
      <c r="B19" s="202"/>
      <c r="C19" s="203">
        <v>5</v>
      </c>
      <c r="D19" s="204"/>
      <c r="E19" s="197">
        <v>2551.5</v>
      </c>
      <c r="F19" s="197">
        <v>3097.5</v>
      </c>
      <c r="G19" s="197">
        <v>2921.7309293848434</v>
      </c>
      <c r="H19" s="197">
        <v>56080.2</v>
      </c>
      <c r="I19" s="197">
        <v>2258</v>
      </c>
      <c r="J19" s="197">
        <v>2730</v>
      </c>
      <c r="K19" s="197">
        <v>2503</v>
      </c>
      <c r="L19" s="197">
        <v>95801</v>
      </c>
      <c r="M19" s="197">
        <v>1302</v>
      </c>
      <c r="N19" s="197">
        <v>1680</v>
      </c>
      <c r="O19" s="197">
        <v>1529</v>
      </c>
      <c r="P19" s="197">
        <v>63592</v>
      </c>
      <c r="Q19" s="197">
        <v>1733</v>
      </c>
      <c r="R19" s="197">
        <v>2468</v>
      </c>
      <c r="S19" s="197">
        <v>2201</v>
      </c>
      <c r="T19" s="197">
        <v>65191</v>
      </c>
    </row>
    <row r="20" spans="2:20" ht="14.25" customHeight="1" x14ac:dyDescent="0.15">
      <c r="B20" s="202"/>
      <c r="C20" s="203">
        <v>6</v>
      </c>
      <c r="D20" s="204"/>
      <c r="E20" s="197">
        <v>2520</v>
      </c>
      <c r="F20" s="197">
        <v>3045</v>
      </c>
      <c r="G20" s="197">
        <v>2802</v>
      </c>
      <c r="H20" s="197">
        <v>62256</v>
      </c>
      <c r="I20" s="197">
        <v>2143</v>
      </c>
      <c r="J20" s="197">
        <v>2520</v>
      </c>
      <c r="K20" s="197">
        <v>2397</v>
      </c>
      <c r="L20" s="197">
        <v>55128</v>
      </c>
      <c r="M20" s="197">
        <v>1280</v>
      </c>
      <c r="N20" s="197">
        <v>1628</v>
      </c>
      <c r="O20" s="197">
        <v>1430</v>
      </c>
      <c r="P20" s="197">
        <v>66634</v>
      </c>
      <c r="Q20" s="197">
        <v>1712</v>
      </c>
      <c r="R20" s="197">
        <v>2415</v>
      </c>
      <c r="S20" s="197">
        <v>2124</v>
      </c>
      <c r="T20" s="197">
        <v>78240</v>
      </c>
    </row>
    <row r="21" spans="2:20" ht="14.25" customHeight="1" x14ac:dyDescent="0.15">
      <c r="B21" s="202"/>
      <c r="C21" s="203">
        <v>7</v>
      </c>
      <c r="D21" s="204"/>
      <c r="E21" s="197">
        <v>2415</v>
      </c>
      <c r="F21" s="197">
        <v>2960.58</v>
      </c>
      <c r="G21" s="197">
        <v>2773.8635468301595</v>
      </c>
      <c r="H21" s="197">
        <v>67361.5</v>
      </c>
      <c r="I21" s="197">
        <v>2182</v>
      </c>
      <c r="J21" s="197">
        <v>2520</v>
      </c>
      <c r="K21" s="197">
        <v>2434</v>
      </c>
      <c r="L21" s="197">
        <v>85680</v>
      </c>
      <c r="M21" s="197">
        <v>1260</v>
      </c>
      <c r="N21" s="197">
        <v>1500</v>
      </c>
      <c r="O21" s="197">
        <v>1340</v>
      </c>
      <c r="P21" s="197">
        <v>53750</v>
      </c>
      <c r="Q21" s="197">
        <v>1680</v>
      </c>
      <c r="R21" s="197">
        <v>2371</v>
      </c>
      <c r="S21" s="197">
        <v>2105</v>
      </c>
      <c r="T21" s="197">
        <v>56759</v>
      </c>
    </row>
    <row r="22" spans="2:20" ht="14.25" customHeight="1" x14ac:dyDescent="0.15">
      <c r="B22" s="202"/>
      <c r="C22" s="203">
        <v>8</v>
      </c>
      <c r="D22" s="204"/>
      <c r="E22" s="197">
        <v>2310</v>
      </c>
      <c r="F22" s="197">
        <v>2992.5</v>
      </c>
      <c r="G22" s="197">
        <v>2787.0568935316592</v>
      </c>
      <c r="H22" s="197">
        <v>58262</v>
      </c>
      <c r="I22" s="197">
        <v>1995</v>
      </c>
      <c r="J22" s="197">
        <v>2499</v>
      </c>
      <c r="K22" s="197">
        <v>2223</v>
      </c>
      <c r="L22" s="197">
        <v>63794</v>
      </c>
      <c r="M22" s="197">
        <v>1260</v>
      </c>
      <c r="N22" s="197">
        <v>1523</v>
      </c>
      <c r="O22" s="197">
        <v>1373</v>
      </c>
      <c r="P22" s="197">
        <v>49106</v>
      </c>
      <c r="Q22" s="197">
        <v>1680</v>
      </c>
      <c r="R22" s="197">
        <v>2310</v>
      </c>
      <c r="S22" s="197">
        <v>2091</v>
      </c>
      <c r="T22" s="197">
        <v>69479</v>
      </c>
    </row>
    <row r="23" spans="2:20" ht="14.25" customHeight="1" x14ac:dyDescent="0.15">
      <c r="B23" s="202"/>
      <c r="C23" s="203">
        <v>9</v>
      </c>
      <c r="D23" s="204"/>
      <c r="E23" s="197">
        <v>2383.5</v>
      </c>
      <c r="F23" s="197">
        <v>2940</v>
      </c>
      <c r="G23" s="197">
        <v>2672.0540369699661</v>
      </c>
      <c r="H23" s="197">
        <v>61531</v>
      </c>
      <c r="I23" s="197">
        <v>1995</v>
      </c>
      <c r="J23" s="197">
        <v>2520</v>
      </c>
      <c r="K23" s="197">
        <v>2283</v>
      </c>
      <c r="L23" s="197">
        <v>87140</v>
      </c>
      <c r="M23" s="197">
        <v>1313</v>
      </c>
      <c r="N23" s="197">
        <v>1538</v>
      </c>
      <c r="O23" s="197">
        <v>1436</v>
      </c>
      <c r="P23" s="197">
        <v>71421</v>
      </c>
      <c r="Q23" s="197">
        <v>1899</v>
      </c>
      <c r="R23" s="197">
        <v>2310</v>
      </c>
      <c r="S23" s="197">
        <v>2090</v>
      </c>
      <c r="T23" s="197">
        <v>54900</v>
      </c>
    </row>
    <row r="24" spans="2:20" ht="14.25" customHeight="1" x14ac:dyDescent="0.15">
      <c r="B24" s="202"/>
      <c r="C24" s="203">
        <v>10</v>
      </c>
      <c r="D24" s="204"/>
      <c r="E24" s="197">
        <v>2415</v>
      </c>
      <c r="F24" s="197">
        <v>2940</v>
      </c>
      <c r="G24" s="197">
        <v>2735.1036756453418</v>
      </c>
      <c r="H24" s="197">
        <v>56546</v>
      </c>
      <c r="I24" s="197">
        <v>2226</v>
      </c>
      <c r="J24" s="197">
        <v>2625</v>
      </c>
      <c r="K24" s="197">
        <v>2386</v>
      </c>
      <c r="L24" s="197">
        <v>51054</v>
      </c>
      <c r="M24" s="197">
        <v>1313</v>
      </c>
      <c r="N24" s="197">
        <v>1658</v>
      </c>
      <c r="O24" s="197">
        <v>1463</v>
      </c>
      <c r="P24" s="197">
        <v>52347</v>
      </c>
      <c r="Q24" s="197">
        <v>1890</v>
      </c>
      <c r="R24" s="197">
        <v>2205</v>
      </c>
      <c r="S24" s="197">
        <v>2035</v>
      </c>
      <c r="T24" s="197">
        <v>57561</v>
      </c>
    </row>
    <row r="25" spans="2:20" ht="14.25" customHeight="1" x14ac:dyDescent="0.15">
      <c r="B25" s="202"/>
      <c r="C25" s="203">
        <v>11</v>
      </c>
      <c r="D25" s="204"/>
      <c r="E25" s="197">
        <v>2835</v>
      </c>
      <c r="F25" s="197">
        <v>3150</v>
      </c>
      <c r="G25" s="197">
        <v>2987.2638128889039</v>
      </c>
      <c r="H25" s="197">
        <v>68592</v>
      </c>
      <c r="I25" s="197">
        <v>2258</v>
      </c>
      <c r="J25" s="197">
        <v>2756</v>
      </c>
      <c r="K25" s="197">
        <v>2537</v>
      </c>
      <c r="L25" s="197">
        <v>83545</v>
      </c>
      <c r="M25" s="197">
        <v>1365</v>
      </c>
      <c r="N25" s="197">
        <v>1623</v>
      </c>
      <c r="O25" s="197">
        <v>1510</v>
      </c>
      <c r="P25" s="197">
        <v>48448</v>
      </c>
      <c r="Q25" s="197">
        <v>1785</v>
      </c>
      <c r="R25" s="197">
        <v>2237</v>
      </c>
      <c r="S25" s="197">
        <v>2034</v>
      </c>
      <c r="T25" s="197">
        <v>71090</v>
      </c>
    </row>
    <row r="26" spans="2:20" ht="14.25" customHeight="1" x14ac:dyDescent="0.15">
      <c r="B26" s="71"/>
      <c r="C26" s="203">
        <v>12</v>
      </c>
      <c r="D26" s="30"/>
      <c r="E26" s="197">
        <v>2782.5</v>
      </c>
      <c r="F26" s="197">
        <v>3267.6000000000004</v>
      </c>
      <c r="G26" s="197">
        <v>2969.946756239503</v>
      </c>
      <c r="H26" s="197">
        <v>97450</v>
      </c>
      <c r="I26" s="197">
        <v>2237</v>
      </c>
      <c r="J26" s="197">
        <v>2756</v>
      </c>
      <c r="K26" s="197">
        <v>2556</v>
      </c>
      <c r="L26" s="197">
        <v>141632</v>
      </c>
      <c r="M26" s="197">
        <v>1286</v>
      </c>
      <c r="N26" s="197">
        <v>1565</v>
      </c>
      <c r="O26" s="197">
        <v>1423</v>
      </c>
      <c r="P26" s="197">
        <v>56408</v>
      </c>
      <c r="Q26" s="197">
        <v>1827</v>
      </c>
      <c r="R26" s="197">
        <v>2237</v>
      </c>
      <c r="S26" s="197">
        <v>2048</v>
      </c>
      <c r="T26" s="197">
        <v>77999</v>
      </c>
    </row>
    <row r="27" spans="2:20" ht="14.25" customHeight="1" x14ac:dyDescent="0.15">
      <c r="B27" s="71" t="s">
        <v>194</v>
      </c>
      <c r="C27" s="9">
        <v>1</v>
      </c>
      <c r="D27" s="30" t="s">
        <v>119</v>
      </c>
      <c r="E27" s="197">
        <v>2730</v>
      </c>
      <c r="F27" s="197">
        <v>2992.5</v>
      </c>
      <c r="G27" s="197">
        <v>2857.9720044125106</v>
      </c>
      <c r="H27" s="197">
        <v>49433</v>
      </c>
      <c r="I27" s="197">
        <v>2310</v>
      </c>
      <c r="J27" s="197">
        <v>2701</v>
      </c>
      <c r="K27" s="197">
        <v>2455</v>
      </c>
      <c r="L27" s="197">
        <v>108856</v>
      </c>
      <c r="M27" s="197">
        <v>1208</v>
      </c>
      <c r="N27" s="197">
        <v>1475</v>
      </c>
      <c r="O27" s="197">
        <v>1346</v>
      </c>
      <c r="P27" s="197">
        <v>45337</v>
      </c>
      <c r="Q27" s="197">
        <v>1890</v>
      </c>
      <c r="R27" s="197">
        <v>2202</v>
      </c>
      <c r="S27" s="197">
        <v>2040</v>
      </c>
      <c r="T27" s="197">
        <v>73763</v>
      </c>
    </row>
    <row r="28" spans="2:20" ht="14.25" customHeight="1" x14ac:dyDescent="0.15">
      <c r="B28" s="71"/>
      <c r="C28" s="9">
        <v>2</v>
      </c>
      <c r="D28" s="30"/>
      <c r="E28" s="197">
        <v>2625</v>
      </c>
      <c r="F28" s="197">
        <v>2992.5</v>
      </c>
      <c r="G28" s="197">
        <v>2850.152388797364</v>
      </c>
      <c r="H28" s="197">
        <v>40278</v>
      </c>
      <c r="I28" s="197">
        <v>2100</v>
      </c>
      <c r="J28" s="197">
        <v>2591</v>
      </c>
      <c r="K28" s="197">
        <v>2372</v>
      </c>
      <c r="L28" s="197">
        <v>79479</v>
      </c>
      <c r="M28" s="197">
        <v>1229</v>
      </c>
      <c r="N28" s="197">
        <v>1400</v>
      </c>
      <c r="O28" s="197">
        <v>1310</v>
      </c>
      <c r="P28" s="197">
        <v>51037</v>
      </c>
      <c r="Q28" s="197">
        <v>1680</v>
      </c>
      <c r="R28" s="197">
        <v>2100</v>
      </c>
      <c r="S28" s="197">
        <v>1928</v>
      </c>
      <c r="T28" s="197">
        <v>64365</v>
      </c>
    </row>
    <row r="29" spans="2:20" ht="14.25" customHeight="1" x14ac:dyDescent="0.15">
      <c r="B29" s="71"/>
      <c r="C29" s="9">
        <v>3</v>
      </c>
      <c r="D29" s="30"/>
      <c r="E29" s="197">
        <v>2310</v>
      </c>
      <c r="F29" s="197">
        <v>2887.5</v>
      </c>
      <c r="G29" s="197">
        <v>2656.851159441163</v>
      </c>
      <c r="H29" s="197">
        <v>50379</v>
      </c>
      <c r="I29" s="197">
        <v>2100</v>
      </c>
      <c r="J29" s="197">
        <v>2646</v>
      </c>
      <c r="K29" s="197">
        <v>2399</v>
      </c>
      <c r="L29" s="197">
        <v>96869</v>
      </c>
      <c r="M29" s="197">
        <v>1208</v>
      </c>
      <c r="N29" s="197">
        <v>1368</v>
      </c>
      <c r="O29" s="197">
        <v>1279</v>
      </c>
      <c r="P29" s="197">
        <v>66499</v>
      </c>
      <c r="Q29" s="197">
        <v>1680</v>
      </c>
      <c r="R29" s="197">
        <v>2237</v>
      </c>
      <c r="S29" s="197">
        <v>1953</v>
      </c>
      <c r="T29" s="197">
        <v>85594</v>
      </c>
    </row>
    <row r="30" spans="2:20" ht="14.25" customHeight="1" x14ac:dyDescent="0.15">
      <c r="B30" s="71"/>
      <c r="C30" s="9">
        <v>4</v>
      </c>
      <c r="D30" s="30"/>
      <c r="E30" s="197">
        <v>2467.5</v>
      </c>
      <c r="F30" s="197">
        <v>2940</v>
      </c>
      <c r="G30" s="197">
        <v>2818.377703844094</v>
      </c>
      <c r="H30" s="197">
        <v>43678</v>
      </c>
      <c r="I30" s="197">
        <v>2205</v>
      </c>
      <c r="J30" s="197">
        <v>2678</v>
      </c>
      <c r="K30" s="197">
        <v>2523</v>
      </c>
      <c r="L30" s="197">
        <v>62464</v>
      </c>
      <c r="M30" s="197">
        <v>1198</v>
      </c>
      <c r="N30" s="197">
        <v>1470</v>
      </c>
      <c r="O30" s="197">
        <v>1316</v>
      </c>
      <c r="P30" s="197">
        <v>34889</v>
      </c>
      <c r="Q30" s="197">
        <v>1995</v>
      </c>
      <c r="R30" s="197">
        <v>2363</v>
      </c>
      <c r="S30" s="197">
        <v>2176</v>
      </c>
      <c r="T30" s="197">
        <v>65440</v>
      </c>
    </row>
    <row r="31" spans="2:20" ht="14.25" customHeight="1" x14ac:dyDescent="0.15">
      <c r="B31" s="71"/>
      <c r="C31" s="9">
        <v>5</v>
      </c>
      <c r="D31" s="30"/>
      <c r="E31" s="197">
        <v>2415</v>
      </c>
      <c r="F31" s="197">
        <v>2992.5</v>
      </c>
      <c r="G31" s="197">
        <v>2817.4794094685767</v>
      </c>
      <c r="H31" s="197">
        <v>57185</v>
      </c>
      <c r="I31" s="197">
        <v>2247</v>
      </c>
      <c r="J31" s="197">
        <v>2625</v>
      </c>
      <c r="K31" s="197">
        <v>2499</v>
      </c>
      <c r="L31" s="197">
        <v>90530</v>
      </c>
      <c r="M31" s="197">
        <v>1208</v>
      </c>
      <c r="N31" s="197">
        <v>1565</v>
      </c>
      <c r="O31" s="197">
        <v>1356</v>
      </c>
      <c r="P31" s="197">
        <v>60884</v>
      </c>
      <c r="Q31" s="197">
        <v>1974</v>
      </c>
      <c r="R31" s="197">
        <v>2363</v>
      </c>
      <c r="S31" s="197">
        <v>2170</v>
      </c>
      <c r="T31" s="197">
        <v>89145</v>
      </c>
    </row>
    <row r="32" spans="2:20" ht="14.25" customHeight="1" x14ac:dyDescent="0.15">
      <c r="B32" s="71"/>
      <c r="C32" s="9">
        <v>6</v>
      </c>
      <c r="D32" s="30"/>
      <c r="E32" s="197">
        <v>2488.5</v>
      </c>
      <c r="F32" s="197">
        <v>2940</v>
      </c>
      <c r="G32" s="197">
        <v>2802.298062168566</v>
      </c>
      <c r="H32" s="197">
        <v>45327</v>
      </c>
      <c r="I32" s="197">
        <v>2100</v>
      </c>
      <c r="J32" s="197">
        <v>2646</v>
      </c>
      <c r="K32" s="197">
        <v>2398</v>
      </c>
      <c r="L32" s="197">
        <v>77791</v>
      </c>
      <c r="M32" s="197">
        <v>1260</v>
      </c>
      <c r="N32" s="197">
        <v>1506</v>
      </c>
      <c r="O32" s="197">
        <v>1357</v>
      </c>
      <c r="P32" s="197">
        <v>51473</v>
      </c>
      <c r="Q32" s="197">
        <v>1785</v>
      </c>
      <c r="R32" s="197">
        <v>2426</v>
      </c>
      <c r="S32" s="197">
        <v>2156</v>
      </c>
      <c r="T32" s="197">
        <v>59693</v>
      </c>
    </row>
    <row r="33" spans="2:20" ht="14.25" customHeight="1" x14ac:dyDescent="0.15">
      <c r="B33" s="73"/>
      <c r="C33" s="203">
        <v>7</v>
      </c>
      <c r="D33" s="18"/>
      <c r="E33" s="205">
        <v>2604.7350000000001</v>
      </c>
      <c r="F33" s="205">
        <v>2992.5</v>
      </c>
      <c r="G33" s="205">
        <v>2819.036094902212</v>
      </c>
      <c r="H33" s="205">
        <v>42043</v>
      </c>
      <c r="I33" s="117">
        <v>2100</v>
      </c>
      <c r="J33" s="117">
        <v>2545</v>
      </c>
      <c r="K33" s="117">
        <v>2339</v>
      </c>
      <c r="L33" s="117">
        <v>58514</v>
      </c>
      <c r="M33" s="117">
        <v>1208</v>
      </c>
      <c r="N33" s="117">
        <v>1544</v>
      </c>
      <c r="O33" s="117">
        <v>1337</v>
      </c>
      <c r="P33" s="117">
        <v>39327</v>
      </c>
      <c r="Q33" s="117">
        <v>1701</v>
      </c>
      <c r="R33" s="117">
        <v>2363</v>
      </c>
      <c r="S33" s="117">
        <v>2065</v>
      </c>
      <c r="T33" s="117">
        <v>55130</v>
      </c>
    </row>
    <row r="34" spans="2:20" ht="3.75" customHeight="1" x14ac:dyDescent="0.15">
      <c r="B34" s="199"/>
      <c r="C34" s="199"/>
      <c r="D34" s="199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</row>
    <row r="35" spans="2:20" ht="13.5" customHeight="1" x14ac:dyDescent="0.15">
      <c r="B35" s="82" t="s">
        <v>46</v>
      </c>
      <c r="C35" s="83" t="s">
        <v>48</v>
      </c>
    </row>
    <row r="36" spans="2:20" ht="13.5" customHeight="1" x14ac:dyDescent="0.15">
      <c r="B36" s="84" t="s">
        <v>34</v>
      </c>
      <c r="C36" s="83" t="s">
        <v>291</v>
      </c>
      <c r="M36" s="114"/>
      <c r="N36" s="114"/>
      <c r="O36" s="114"/>
      <c r="P36" s="114"/>
    </row>
    <row r="37" spans="2:20" ht="13.5" customHeight="1" x14ac:dyDescent="0.15">
      <c r="B37" s="84"/>
      <c r="C37" s="19"/>
    </row>
  </sheetData>
  <phoneticPr fontId="7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49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4" width="5.875" style="19" customWidth="1"/>
    <col min="15" max="15" width="6.75" style="19" customWidth="1"/>
    <col min="16" max="16" width="8.125" style="19" customWidth="1"/>
    <col min="17" max="19" width="5.875" style="19" customWidth="1"/>
    <col min="20" max="20" width="8.125" style="19" customWidth="1"/>
    <col min="21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4" ht="15" customHeight="1" x14ac:dyDescent="0.15">
      <c r="B1" s="123"/>
      <c r="C1" s="123"/>
      <c r="D1" s="123"/>
    </row>
    <row r="2" spans="1:24" ht="12.75" customHeight="1" x14ac:dyDescent="0.15">
      <c r="B2" s="19" t="s">
        <v>185</v>
      </c>
      <c r="C2" s="97"/>
      <c r="D2" s="97"/>
    </row>
    <row r="3" spans="1:24" ht="12.75" customHeight="1" x14ac:dyDescent="0.15">
      <c r="B3" s="97"/>
      <c r="C3" s="97"/>
      <c r="D3" s="97"/>
      <c r="X3" s="20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9"/>
      <c r="C5" s="207" t="s">
        <v>219</v>
      </c>
      <c r="D5" s="208"/>
      <c r="E5" s="15" t="s">
        <v>292</v>
      </c>
      <c r="F5" s="177"/>
      <c r="G5" s="177"/>
      <c r="H5" s="209"/>
      <c r="I5" s="15" t="s">
        <v>293</v>
      </c>
      <c r="J5" s="177"/>
      <c r="K5" s="177"/>
      <c r="L5" s="209"/>
      <c r="M5" s="15" t="s">
        <v>294</v>
      </c>
      <c r="N5" s="177"/>
      <c r="O5" s="177"/>
      <c r="P5" s="209"/>
      <c r="Q5" s="15" t="s">
        <v>295</v>
      </c>
      <c r="R5" s="177"/>
      <c r="S5" s="177"/>
      <c r="T5" s="209"/>
      <c r="U5" s="15" t="s">
        <v>296</v>
      </c>
      <c r="V5" s="177"/>
      <c r="W5" s="177"/>
      <c r="X5" s="209"/>
    </row>
    <row r="6" spans="1:24" ht="12" customHeight="1" x14ac:dyDescent="0.15">
      <c r="A6" s="30"/>
      <c r="B6" s="8"/>
      <c r="C6" s="10"/>
      <c r="D6" s="18"/>
      <c r="E6" s="10" t="s">
        <v>297</v>
      </c>
      <c r="F6" s="210"/>
      <c r="G6" s="210"/>
      <c r="H6" s="211"/>
      <c r="I6" s="10"/>
      <c r="J6" s="210"/>
      <c r="K6" s="210"/>
      <c r="L6" s="211"/>
      <c r="M6" s="10" t="s">
        <v>298</v>
      </c>
      <c r="N6" s="210"/>
      <c r="O6" s="210"/>
      <c r="P6" s="211"/>
      <c r="Q6" s="10" t="s">
        <v>299</v>
      </c>
      <c r="R6" s="210"/>
      <c r="S6" s="210"/>
      <c r="T6" s="211"/>
      <c r="U6" s="10"/>
      <c r="V6" s="210"/>
      <c r="W6" s="210"/>
      <c r="X6" s="211"/>
    </row>
    <row r="7" spans="1:24" ht="12" customHeight="1" x14ac:dyDescent="0.15">
      <c r="A7" s="30"/>
      <c r="B7" s="106" t="s">
        <v>300</v>
      </c>
      <c r="C7" s="107"/>
      <c r="D7" s="108"/>
      <c r="E7" s="129" t="s">
        <v>29</v>
      </c>
      <c r="F7" s="129" t="s">
        <v>30</v>
      </c>
      <c r="G7" s="129" t="s">
        <v>245</v>
      </c>
      <c r="H7" s="129" t="s">
        <v>21</v>
      </c>
      <c r="I7" s="129" t="s">
        <v>29</v>
      </c>
      <c r="J7" s="129" t="s">
        <v>30</v>
      </c>
      <c r="K7" s="129" t="s">
        <v>245</v>
      </c>
      <c r="L7" s="129" t="s">
        <v>21</v>
      </c>
      <c r="M7" s="129" t="s">
        <v>29</v>
      </c>
      <c r="N7" s="129" t="s">
        <v>30</v>
      </c>
      <c r="O7" s="129" t="s">
        <v>245</v>
      </c>
      <c r="P7" s="129" t="s">
        <v>21</v>
      </c>
      <c r="Q7" s="129" t="s">
        <v>29</v>
      </c>
      <c r="R7" s="129" t="s">
        <v>30</v>
      </c>
      <c r="S7" s="129" t="s">
        <v>245</v>
      </c>
      <c r="T7" s="129" t="s">
        <v>21</v>
      </c>
      <c r="U7" s="129" t="s">
        <v>29</v>
      </c>
      <c r="V7" s="129" t="s">
        <v>30</v>
      </c>
      <c r="W7" s="129" t="s">
        <v>245</v>
      </c>
      <c r="X7" s="129" t="s">
        <v>21</v>
      </c>
    </row>
    <row r="8" spans="1:24" ht="12" customHeight="1" x14ac:dyDescent="0.15">
      <c r="A8" s="30"/>
      <c r="B8" s="10"/>
      <c r="C8" s="12"/>
      <c r="D8" s="18"/>
      <c r="E8" s="130"/>
      <c r="F8" s="130"/>
      <c r="G8" s="130" t="s">
        <v>246</v>
      </c>
      <c r="H8" s="130"/>
      <c r="I8" s="130"/>
      <c r="J8" s="130"/>
      <c r="K8" s="130" t="s">
        <v>246</v>
      </c>
      <c r="L8" s="130"/>
      <c r="M8" s="130"/>
      <c r="N8" s="130"/>
      <c r="O8" s="130" t="s">
        <v>246</v>
      </c>
      <c r="P8" s="130"/>
      <c r="Q8" s="130"/>
      <c r="R8" s="130"/>
      <c r="S8" s="130" t="s">
        <v>246</v>
      </c>
      <c r="T8" s="130"/>
      <c r="U8" s="130"/>
      <c r="V8" s="130"/>
      <c r="W8" s="130" t="s">
        <v>246</v>
      </c>
      <c r="X8" s="130"/>
    </row>
    <row r="9" spans="1:24" ht="12" customHeight="1" x14ac:dyDescent="0.15">
      <c r="A9" s="30"/>
      <c r="B9" s="77" t="s">
        <v>145</v>
      </c>
      <c r="C9" s="131">
        <v>19</v>
      </c>
      <c r="D9" s="17" t="s">
        <v>247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</row>
    <row r="10" spans="1:24" ht="12" customHeight="1" x14ac:dyDescent="0.15">
      <c r="A10" s="30"/>
      <c r="B10" s="71"/>
      <c r="C10" s="98">
        <v>20</v>
      </c>
      <c r="D10" s="30"/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</row>
    <row r="11" spans="1:24" ht="12" customHeight="1" x14ac:dyDescent="0.15">
      <c r="A11" s="30"/>
      <c r="B11" s="73"/>
      <c r="C11" s="156">
        <v>21</v>
      </c>
      <c r="D11" s="18"/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</row>
    <row r="12" spans="1:24" ht="12" customHeight="1" x14ac:dyDescent="0.15">
      <c r="A12" s="30"/>
      <c r="B12" s="77" t="s">
        <v>190</v>
      </c>
      <c r="C12" s="98">
        <v>11</v>
      </c>
      <c r="D12" s="17" t="s">
        <v>119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</row>
    <row r="13" spans="1:24" ht="12" customHeight="1" x14ac:dyDescent="0.15">
      <c r="A13" s="30"/>
      <c r="B13" s="71"/>
      <c r="C13" s="98">
        <v>12</v>
      </c>
      <c r="D13" s="30"/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</row>
    <row r="14" spans="1:24" ht="12" customHeight="1" x14ac:dyDescent="0.15">
      <c r="A14" s="30"/>
      <c r="B14" s="71" t="s">
        <v>194</v>
      </c>
      <c r="C14" s="98">
        <v>1</v>
      </c>
      <c r="D14" s="30" t="s">
        <v>119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</row>
    <row r="15" spans="1:24" ht="12" customHeight="1" x14ac:dyDescent="0.15">
      <c r="A15" s="30"/>
      <c r="B15" s="71"/>
      <c r="C15" s="98">
        <v>2</v>
      </c>
      <c r="D15" s="30"/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</row>
    <row r="16" spans="1:24" ht="12" customHeight="1" x14ac:dyDescent="0.15">
      <c r="A16" s="30"/>
      <c r="B16" s="71"/>
      <c r="C16" s="98">
        <v>3</v>
      </c>
      <c r="D16" s="30"/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</row>
    <row r="17" spans="1:26" ht="12" customHeight="1" x14ac:dyDescent="0.15">
      <c r="A17" s="30"/>
      <c r="B17" s="71"/>
      <c r="C17" s="98">
        <v>4</v>
      </c>
      <c r="D17" s="30"/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  <c r="T17" s="113">
        <v>0</v>
      </c>
      <c r="U17" s="113">
        <v>0</v>
      </c>
      <c r="V17" s="113">
        <v>0</v>
      </c>
      <c r="W17" s="113">
        <v>0</v>
      </c>
      <c r="X17" s="113">
        <v>0</v>
      </c>
    </row>
    <row r="18" spans="1:26" ht="12" customHeight="1" x14ac:dyDescent="0.15">
      <c r="A18" s="30"/>
      <c r="B18" s="71"/>
      <c r="C18" s="98">
        <v>5</v>
      </c>
      <c r="D18" s="30"/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</row>
    <row r="19" spans="1:26" ht="12" customHeight="1" x14ac:dyDescent="0.15">
      <c r="A19" s="30"/>
      <c r="B19" s="71"/>
      <c r="C19" s="98">
        <v>6</v>
      </c>
      <c r="D19" s="30"/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</row>
    <row r="20" spans="1:26" ht="12" customHeight="1" x14ac:dyDescent="0.15">
      <c r="A20" s="30"/>
      <c r="B20" s="73"/>
      <c r="C20" s="156">
        <v>7</v>
      </c>
      <c r="D20" s="18"/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</row>
    <row r="21" spans="1:26" ht="12" customHeight="1" x14ac:dyDescent="0.15">
      <c r="A21" s="30"/>
      <c r="B21" s="212">
        <v>7</v>
      </c>
      <c r="C21" s="213"/>
      <c r="D21" s="137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1:26" ht="12" customHeight="1" x14ac:dyDescent="0.15">
      <c r="A22" s="30"/>
      <c r="B22" s="214"/>
      <c r="C22" s="215"/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1:26" ht="12" customHeight="1" x14ac:dyDescent="0.15">
      <c r="A23" s="30"/>
      <c r="B23" s="214"/>
      <c r="C23" s="215" t="s">
        <v>301</v>
      </c>
      <c r="D23" s="139"/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</row>
    <row r="24" spans="1:26" ht="12" customHeight="1" x14ac:dyDescent="0.15">
      <c r="A24" s="30"/>
      <c r="B24" s="216"/>
      <c r="C24" s="217" t="s">
        <v>198</v>
      </c>
      <c r="D24" s="146"/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</row>
    <row r="25" spans="1:26" ht="12" customHeight="1" x14ac:dyDescent="0.15">
      <c r="A25" s="30"/>
      <c r="B25" s="69"/>
      <c r="C25" s="207" t="s">
        <v>219</v>
      </c>
      <c r="D25" s="208"/>
      <c r="E25" s="15" t="s">
        <v>302</v>
      </c>
      <c r="F25" s="177"/>
      <c r="G25" s="177"/>
      <c r="H25" s="209"/>
      <c r="I25" s="15" t="s">
        <v>303</v>
      </c>
      <c r="J25" s="177"/>
      <c r="K25" s="177"/>
      <c r="L25" s="209"/>
      <c r="M25" s="15" t="s">
        <v>304</v>
      </c>
      <c r="N25" s="177"/>
      <c r="O25" s="177"/>
      <c r="P25" s="209"/>
      <c r="Q25" s="15" t="s">
        <v>305</v>
      </c>
      <c r="R25" s="177"/>
      <c r="S25" s="177"/>
      <c r="T25" s="209"/>
      <c r="U25" s="15" t="s">
        <v>306</v>
      </c>
      <c r="V25" s="177"/>
      <c r="W25" s="177"/>
      <c r="X25" s="209"/>
    </row>
    <row r="26" spans="1:26" ht="12" customHeight="1" x14ac:dyDescent="0.15">
      <c r="A26" s="30"/>
      <c r="B26" s="8"/>
      <c r="C26" s="10"/>
      <c r="D26" s="18"/>
      <c r="E26" s="10"/>
      <c r="F26" s="210"/>
      <c r="G26" s="210"/>
      <c r="H26" s="211"/>
      <c r="I26" s="10"/>
      <c r="J26" s="210"/>
      <c r="K26" s="210"/>
      <c r="L26" s="211"/>
      <c r="M26" s="10"/>
      <c r="N26" s="210"/>
      <c r="O26" s="210"/>
      <c r="P26" s="211"/>
      <c r="Q26" s="10"/>
      <c r="R26" s="210"/>
      <c r="S26" s="210"/>
      <c r="T26" s="211"/>
      <c r="U26" s="10"/>
      <c r="V26" s="210"/>
      <c r="W26" s="210"/>
      <c r="X26" s="211"/>
    </row>
    <row r="27" spans="1:26" ht="12" customHeight="1" x14ac:dyDescent="0.15">
      <c r="A27" s="30"/>
      <c r="B27" s="106" t="s">
        <v>300</v>
      </c>
      <c r="C27" s="107"/>
      <c r="D27" s="108"/>
      <c r="E27" s="129" t="s">
        <v>29</v>
      </c>
      <c r="F27" s="129" t="s">
        <v>30</v>
      </c>
      <c r="G27" s="129" t="s">
        <v>245</v>
      </c>
      <c r="H27" s="129" t="s">
        <v>21</v>
      </c>
      <c r="I27" s="129" t="s">
        <v>29</v>
      </c>
      <c r="J27" s="129" t="s">
        <v>30</v>
      </c>
      <c r="K27" s="129" t="s">
        <v>245</v>
      </c>
      <c r="L27" s="129" t="s">
        <v>21</v>
      </c>
      <c r="M27" s="129" t="s">
        <v>29</v>
      </c>
      <c r="N27" s="129" t="s">
        <v>30</v>
      </c>
      <c r="O27" s="129" t="s">
        <v>245</v>
      </c>
      <c r="P27" s="129" t="s">
        <v>21</v>
      </c>
      <c r="Q27" s="129" t="s">
        <v>29</v>
      </c>
      <c r="R27" s="129" t="s">
        <v>30</v>
      </c>
      <c r="S27" s="129" t="s">
        <v>245</v>
      </c>
      <c r="T27" s="129" t="s">
        <v>21</v>
      </c>
      <c r="U27" s="129" t="s">
        <v>29</v>
      </c>
      <c r="V27" s="129" t="s">
        <v>30</v>
      </c>
      <c r="W27" s="129" t="s">
        <v>245</v>
      </c>
      <c r="X27" s="129" t="s">
        <v>21</v>
      </c>
    </row>
    <row r="28" spans="1:26" ht="12" customHeight="1" x14ac:dyDescent="0.15">
      <c r="A28" s="30"/>
      <c r="B28" s="10"/>
      <c r="C28" s="12"/>
      <c r="D28" s="18"/>
      <c r="E28" s="130"/>
      <c r="F28" s="130"/>
      <c r="G28" s="130" t="s">
        <v>246</v>
      </c>
      <c r="H28" s="130"/>
      <c r="I28" s="130"/>
      <c r="J28" s="130"/>
      <c r="K28" s="130" t="s">
        <v>246</v>
      </c>
      <c r="L28" s="130"/>
      <c r="M28" s="130"/>
      <c r="N28" s="130"/>
      <c r="O28" s="130" t="s">
        <v>246</v>
      </c>
      <c r="P28" s="130"/>
      <c r="Q28" s="130"/>
      <c r="R28" s="130"/>
      <c r="S28" s="130" t="s">
        <v>246</v>
      </c>
      <c r="T28" s="130"/>
      <c r="U28" s="130"/>
      <c r="V28" s="130"/>
      <c r="W28" s="130" t="s">
        <v>246</v>
      </c>
      <c r="X28" s="130"/>
    </row>
    <row r="29" spans="1:26" ht="12" customHeight="1" x14ac:dyDescent="0.15">
      <c r="A29" s="30"/>
      <c r="B29" s="77" t="s">
        <v>145</v>
      </c>
      <c r="C29" s="131">
        <v>19</v>
      </c>
      <c r="D29" s="17" t="s">
        <v>247</v>
      </c>
      <c r="E29" s="110">
        <v>0</v>
      </c>
      <c r="F29" s="110">
        <v>0</v>
      </c>
      <c r="G29" s="110">
        <v>0</v>
      </c>
      <c r="H29" s="110">
        <v>0</v>
      </c>
      <c r="I29" s="110">
        <v>1103</v>
      </c>
      <c r="J29" s="110">
        <v>1365</v>
      </c>
      <c r="K29" s="110">
        <v>1244</v>
      </c>
      <c r="L29" s="110">
        <v>31915</v>
      </c>
      <c r="M29" s="110">
        <v>788</v>
      </c>
      <c r="N29" s="110">
        <v>935</v>
      </c>
      <c r="O29" s="110">
        <v>839</v>
      </c>
      <c r="P29" s="110">
        <v>3991</v>
      </c>
      <c r="Q29" s="110">
        <v>777</v>
      </c>
      <c r="R29" s="110">
        <v>924</v>
      </c>
      <c r="S29" s="110">
        <v>860</v>
      </c>
      <c r="T29" s="110">
        <v>53656</v>
      </c>
      <c r="U29" s="110">
        <v>788</v>
      </c>
      <c r="V29" s="110">
        <v>945</v>
      </c>
      <c r="W29" s="110">
        <v>865</v>
      </c>
      <c r="X29" s="110">
        <v>20185</v>
      </c>
    </row>
    <row r="30" spans="1:26" ht="12" customHeight="1" x14ac:dyDescent="0.15">
      <c r="A30" s="30"/>
      <c r="B30" s="71"/>
      <c r="C30" s="98">
        <v>20</v>
      </c>
      <c r="D30" s="30"/>
      <c r="E30" s="113">
        <v>0</v>
      </c>
      <c r="F30" s="113">
        <v>0</v>
      </c>
      <c r="G30" s="113">
        <v>0</v>
      </c>
      <c r="H30" s="113">
        <v>0</v>
      </c>
      <c r="I30" s="113">
        <v>914</v>
      </c>
      <c r="J30" s="113">
        <v>1313</v>
      </c>
      <c r="K30" s="113">
        <v>1142</v>
      </c>
      <c r="L30" s="113">
        <v>346000</v>
      </c>
      <c r="M30" s="113">
        <v>735</v>
      </c>
      <c r="N30" s="113">
        <v>945</v>
      </c>
      <c r="O30" s="113">
        <v>806</v>
      </c>
      <c r="P30" s="113">
        <v>67651</v>
      </c>
      <c r="Q30" s="113">
        <v>714</v>
      </c>
      <c r="R30" s="113">
        <v>945</v>
      </c>
      <c r="S30" s="113">
        <v>817</v>
      </c>
      <c r="T30" s="113">
        <v>662039</v>
      </c>
      <c r="U30" s="113">
        <v>735</v>
      </c>
      <c r="V30" s="113">
        <v>998</v>
      </c>
      <c r="W30" s="113">
        <v>854</v>
      </c>
      <c r="X30" s="113">
        <v>379588</v>
      </c>
    </row>
    <row r="31" spans="1:26" ht="12" customHeight="1" x14ac:dyDescent="0.15">
      <c r="A31" s="30"/>
      <c r="B31" s="73"/>
      <c r="C31" s="156">
        <v>21</v>
      </c>
      <c r="D31" s="18"/>
      <c r="E31" s="117">
        <v>0</v>
      </c>
      <c r="F31" s="117">
        <v>0</v>
      </c>
      <c r="G31" s="117">
        <v>0</v>
      </c>
      <c r="H31" s="117">
        <v>0</v>
      </c>
      <c r="I31" s="218">
        <v>714</v>
      </c>
      <c r="J31" s="218">
        <v>1208</v>
      </c>
      <c r="K31" s="218">
        <v>960</v>
      </c>
      <c r="L31" s="218">
        <v>267030</v>
      </c>
      <c r="M31" s="218">
        <v>609</v>
      </c>
      <c r="N31" s="218">
        <v>1008</v>
      </c>
      <c r="O31" s="218">
        <v>696</v>
      </c>
      <c r="P31" s="218">
        <v>50075</v>
      </c>
      <c r="Q31" s="218">
        <v>609</v>
      </c>
      <c r="R31" s="218">
        <v>893</v>
      </c>
      <c r="S31" s="218">
        <v>723</v>
      </c>
      <c r="T31" s="218">
        <v>588807</v>
      </c>
      <c r="U31" s="218">
        <v>630</v>
      </c>
      <c r="V31" s="218">
        <v>993</v>
      </c>
      <c r="W31" s="218">
        <v>750</v>
      </c>
      <c r="X31" s="218">
        <v>298157</v>
      </c>
      <c r="Y31" s="219"/>
      <c r="Z31" s="219"/>
    </row>
    <row r="32" spans="1:26" ht="12" customHeight="1" x14ac:dyDescent="0.15">
      <c r="A32" s="30"/>
      <c r="B32" s="77" t="s">
        <v>190</v>
      </c>
      <c r="C32" s="98">
        <v>11</v>
      </c>
      <c r="D32" s="17" t="s">
        <v>119</v>
      </c>
      <c r="E32" s="110">
        <v>0</v>
      </c>
      <c r="F32" s="110">
        <v>0</v>
      </c>
      <c r="G32" s="110">
        <v>0</v>
      </c>
      <c r="H32" s="110">
        <v>0</v>
      </c>
      <c r="I32" s="220">
        <v>924</v>
      </c>
      <c r="J32" s="220">
        <v>1050</v>
      </c>
      <c r="K32" s="220">
        <v>986</v>
      </c>
      <c r="L32" s="220">
        <v>19419</v>
      </c>
      <c r="M32" s="220">
        <v>609</v>
      </c>
      <c r="N32" s="220">
        <v>882</v>
      </c>
      <c r="O32" s="220">
        <v>654</v>
      </c>
      <c r="P32" s="220">
        <v>3239</v>
      </c>
      <c r="Q32" s="220">
        <v>672</v>
      </c>
      <c r="R32" s="220">
        <v>893</v>
      </c>
      <c r="S32" s="220">
        <v>737</v>
      </c>
      <c r="T32" s="220">
        <v>44779</v>
      </c>
      <c r="U32" s="220">
        <v>683</v>
      </c>
      <c r="V32" s="220">
        <v>832</v>
      </c>
      <c r="W32" s="220">
        <v>733</v>
      </c>
      <c r="X32" s="220">
        <v>22217</v>
      </c>
      <c r="Y32" s="219"/>
      <c r="Z32" s="219"/>
    </row>
    <row r="33" spans="1:26" ht="12" customHeight="1" x14ac:dyDescent="0.15">
      <c r="A33" s="30"/>
      <c r="B33" s="71"/>
      <c r="C33" s="98">
        <v>12</v>
      </c>
      <c r="D33" s="30"/>
      <c r="E33" s="113">
        <v>0</v>
      </c>
      <c r="F33" s="113">
        <v>0</v>
      </c>
      <c r="G33" s="113">
        <v>0</v>
      </c>
      <c r="H33" s="113">
        <v>0</v>
      </c>
      <c r="I33" s="221">
        <v>907</v>
      </c>
      <c r="J33" s="221">
        <v>1208</v>
      </c>
      <c r="K33" s="221">
        <v>1021</v>
      </c>
      <c r="L33" s="221">
        <v>22108</v>
      </c>
      <c r="M33" s="221">
        <v>609</v>
      </c>
      <c r="N33" s="221">
        <v>830</v>
      </c>
      <c r="O33" s="221">
        <v>675</v>
      </c>
      <c r="P33" s="221">
        <v>4873</v>
      </c>
      <c r="Q33" s="221">
        <v>630</v>
      </c>
      <c r="R33" s="221">
        <v>788</v>
      </c>
      <c r="S33" s="221">
        <v>690</v>
      </c>
      <c r="T33" s="221">
        <v>51340</v>
      </c>
      <c r="U33" s="221">
        <v>630</v>
      </c>
      <c r="V33" s="221">
        <v>788</v>
      </c>
      <c r="W33" s="221">
        <v>733</v>
      </c>
      <c r="X33" s="221">
        <v>17869</v>
      </c>
      <c r="Y33" s="219"/>
      <c r="Z33" s="219"/>
    </row>
    <row r="34" spans="1:26" ht="12" customHeight="1" x14ac:dyDescent="0.15">
      <c r="A34" s="30"/>
      <c r="B34" s="71" t="s">
        <v>194</v>
      </c>
      <c r="C34" s="98">
        <v>1</v>
      </c>
      <c r="D34" s="30" t="s">
        <v>119</v>
      </c>
      <c r="E34" s="113">
        <v>0</v>
      </c>
      <c r="F34" s="113">
        <v>0</v>
      </c>
      <c r="G34" s="113">
        <v>0</v>
      </c>
      <c r="H34" s="113">
        <v>0</v>
      </c>
      <c r="I34" s="221">
        <v>877</v>
      </c>
      <c r="J34" s="221">
        <v>1179</v>
      </c>
      <c r="K34" s="221">
        <v>974</v>
      </c>
      <c r="L34" s="221">
        <v>26265</v>
      </c>
      <c r="M34" s="221">
        <v>662</v>
      </c>
      <c r="N34" s="221">
        <v>840</v>
      </c>
      <c r="O34" s="221">
        <v>728</v>
      </c>
      <c r="P34" s="221">
        <v>2738</v>
      </c>
      <c r="Q34" s="221">
        <v>630</v>
      </c>
      <c r="R34" s="221">
        <v>798</v>
      </c>
      <c r="S34" s="221">
        <v>680</v>
      </c>
      <c r="T34" s="221">
        <v>50410</v>
      </c>
      <c r="U34" s="221">
        <v>630</v>
      </c>
      <c r="V34" s="221">
        <v>777</v>
      </c>
      <c r="W34" s="221">
        <v>719</v>
      </c>
      <c r="X34" s="221">
        <v>12298</v>
      </c>
      <c r="Y34" s="219"/>
      <c r="Z34" s="219"/>
    </row>
    <row r="35" spans="1:26" ht="12" customHeight="1" x14ac:dyDescent="0.15">
      <c r="A35" s="30"/>
      <c r="B35" s="71"/>
      <c r="C35" s="98">
        <v>2</v>
      </c>
      <c r="D35" s="30"/>
      <c r="E35" s="113">
        <v>0</v>
      </c>
      <c r="F35" s="113">
        <v>0</v>
      </c>
      <c r="G35" s="113">
        <v>0</v>
      </c>
      <c r="H35" s="113">
        <v>0</v>
      </c>
      <c r="I35" s="221">
        <v>840</v>
      </c>
      <c r="J35" s="221">
        <v>1082</v>
      </c>
      <c r="K35" s="221">
        <v>957</v>
      </c>
      <c r="L35" s="221">
        <v>26503</v>
      </c>
      <c r="M35" s="221">
        <v>630</v>
      </c>
      <c r="N35" s="221">
        <v>840</v>
      </c>
      <c r="O35" s="221">
        <v>700</v>
      </c>
      <c r="P35" s="221">
        <v>4837</v>
      </c>
      <c r="Q35" s="221">
        <v>578</v>
      </c>
      <c r="R35" s="221">
        <v>798</v>
      </c>
      <c r="S35" s="221">
        <v>664</v>
      </c>
      <c r="T35" s="221">
        <v>48883</v>
      </c>
      <c r="U35" s="221">
        <v>630</v>
      </c>
      <c r="V35" s="221">
        <v>735</v>
      </c>
      <c r="W35" s="221">
        <v>713</v>
      </c>
      <c r="X35" s="221">
        <v>15902</v>
      </c>
      <c r="Y35" s="219"/>
      <c r="Z35" s="219"/>
    </row>
    <row r="36" spans="1:26" ht="12" customHeight="1" x14ac:dyDescent="0.15">
      <c r="A36" s="30"/>
      <c r="B36" s="71"/>
      <c r="C36" s="98">
        <v>3</v>
      </c>
      <c r="D36" s="30"/>
      <c r="E36" s="113">
        <v>0</v>
      </c>
      <c r="F36" s="113">
        <v>0</v>
      </c>
      <c r="G36" s="113">
        <v>0</v>
      </c>
      <c r="H36" s="113">
        <v>0</v>
      </c>
      <c r="I36" s="221">
        <v>877</v>
      </c>
      <c r="J36" s="221">
        <v>1104</v>
      </c>
      <c r="K36" s="221">
        <v>978</v>
      </c>
      <c r="L36" s="221">
        <v>24923</v>
      </c>
      <c r="M36" s="221">
        <v>641</v>
      </c>
      <c r="N36" s="221">
        <v>966</v>
      </c>
      <c r="O36" s="221">
        <v>746</v>
      </c>
      <c r="P36" s="221">
        <v>5405</v>
      </c>
      <c r="Q36" s="221">
        <v>630</v>
      </c>
      <c r="R36" s="221">
        <v>788</v>
      </c>
      <c r="S36" s="221">
        <v>694</v>
      </c>
      <c r="T36" s="221">
        <v>55989</v>
      </c>
      <c r="U36" s="221">
        <v>662</v>
      </c>
      <c r="V36" s="221">
        <v>819</v>
      </c>
      <c r="W36" s="221">
        <v>733</v>
      </c>
      <c r="X36" s="221">
        <v>19363</v>
      </c>
      <c r="Y36" s="219"/>
      <c r="Z36" s="219"/>
    </row>
    <row r="37" spans="1:26" ht="12" customHeight="1" x14ac:dyDescent="0.15">
      <c r="A37" s="30"/>
      <c r="B37" s="71"/>
      <c r="C37" s="98">
        <v>4</v>
      </c>
      <c r="D37" s="30"/>
      <c r="E37" s="113">
        <v>0</v>
      </c>
      <c r="F37" s="113">
        <v>0</v>
      </c>
      <c r="G37" s="113">
        <v>0</v>
      </c>
      <c r="H37" s="113">
        <v>0</v>
      </c>
      <c r="I37" s="221">
        <v>998</v>
      </c>
      <c r="J37" s="221">
        <v>1130</v>
      </c>
      <c r="K37" s="221">
        <v>1025</v>
      </c>
      <c r="L37" s="221">
        <v>20831</v>
      </c>
      <c r="M37" s="221">
        <v>797</v>
      </c>
      <c r="N37" s="221">
        <v>945</v>
      </c>
      <c r="O37" s="221">
        <v>897</v>
      </c>
      <c r="P37" s="221">
        <v>5722</v>
      </c>
      <c r="Q37" s="221">
        <v>662</v>
      </c>
      <c r="R37" s="221">
        <v>819</v>
      </c>
      <c r="S37" s="221">
        <v>738</v>
      </c>
      <c r="T37" s="221">
        <v>57828</v>
      </c>
      <c r="U37" s="221">
        <v>714</v>
      </c>
      <c r="V37" s="221">
        <v>893</v>
      </c>
      <c r="W37" s="221">
        <v>750</v>
      </c>
      <c r="X37" s="221">
        <v>20047</v>
      </c>
      <c r="Y37" s="219"/>
      <c r="Z37" s="219"/>
    </row>
    <row r="38" spans="1:26" ht="12" customHeight="1" x14ac:dyDescent="0.15">
      <c r="A38" s="30"/>
      <c r="B38" s="71"/>
      <c r="C38" s="98">
        <v>5</v>
      </c>
      <c r="D38" s="30"/>
      <c r="E38" s="113">
        <v>0</v>
      </c>
      <c r="F38" s="113">
        <v>0</v>
      </c>
      <c r="G38" s="113">
        <v>0</v>
      </c>
      <c r="H38" s="113">
        <v>0</v>
      </c>
      <c r="I38" s="221">
        <v>907</v>
      </c>
      <c r="J38" s="221">
        <v>1155</v>
      </c>
      <c r="K38" s="221">
        <v>986</v>
      </c>
      <c r="L38" s="221">
        <v>31882</v>
      </c>
      <c r="M38" s="221">
        <v>788</v>
      </c>
      <c r="N38" s="221">
        <v>924</v>
      </c>
      <c r="O38" s="221">
        <v>878</v>
      </c>
      <c r="P38" s="221">
        <v>5257</v>
      </c>
      <c r="Q38" s="221">
        <v>672</v>
      </c>
      <c r="R38" s="221">
        <v>893</v>
      </c>
      <c r="S38" s="221">
        <v>729</v>
      </c>
      <c r="T38" s="221">
        <v>63364</v>
      </c>
      <c r="U38" s="221">
        <v>714</v>
      </c>
      <c r="V38" s="221">
        <v>945</v>
      </c>
      <c r="W38" s="221">
        <v>755</v>
      </c>
      <c r="X38" s="221">
        <v>26043</v>
      </c>
      <c r="Y38" s="219"/>
      <c r="Z38" s="219"/>
    </row>
    <row r="39" spans="1:26" ht="12" customHeight="1" x14ac:dyDescent="0.15">
      <c r="A39" s="30"/>
      <c r="B39" s="71"/>
      <c r="C39" s="98">
        <v>6</v>
      </c>
      <c r="D39" s="30"/>
      <c r="E39" s="113">
        <v>0</v>
      </c>
      <c r="F39" s="113">
        <v>0</v>
      </c>
      <c r="G39" s="113">
        <v>0</v>
      </c>
      <c r="H39" s="113">
        <v>0</v>
      </c>
      <c r="I39" s="221">
        <v>893</v>
      </c>
      <c r="J39" s="221">
        <v>1050</v>
      </c>
      <c r="K39" s="221">
        <v>960</v>
      </c>
      <c r="L39" s="221">
        <v>17799</v>
      </c>
      <c r="M39" s="221">
        <v>775</v>
      </c>
      <c r="N39" s="221">
        <v>924</v>
      </c>
      <c r="O39" s="221">
        <v>898</v>
      </c>
      <c r="P39" s="221">
        <v>4791</v>
      </c>
      <c r="Q39" s="221">
        <v>662</v>
      </c>
      <c r="R39" s="221">
        <v>893</v>
      </c>
      <c r="S39" s="221">
        <v>713</v>
      </c>
      <c r="T39" s="221">
        <v>53287</v>
      </c>
      <c r="U39" s="221">
        <v>704</v>
      </c>
      <c r="V39" s="221">
        <v>945</v>
      </c>
      <c r="W39" s="221">
        <v>761</v>
      </c>
      <c r="X39" s="221">
        <v>22243</v>
      </c>
      <c r="Y39" s="219"/>
      <c r="Z39" s="219"/>
    </row>
    <row r="40" spans="1:26" ht="12" customHeight="1" x14ac:dyDescent="0.15">
      <c r="A40" s="30"/>
      <c r="B40" s="73"/>
      <c r="C40" s="156">
        <v>7</v>
      </c>
      <c r="D40" s="18"/>
      <c r="E40" s="117">
        <v>0</v>
      </c>
      <c r="F40" s="117">
        <v>0</v>
      </c>
      <c r="G40" s="117">
        <v>0</v>
      </c>
      <c r="H40" s="117">
        <v>0</v>
      </c>
      <c r="I40" s="218">
        <v>840</v>
      </c>
      <c r="J40" s="218">
        <v>1050</v>
      </c>
      <c r="K40" s="218">
        <v>931</v>
      </c>
      <c r="L40" s="218">
        <v>16539</v>
      </c>
      <c r="M40" s="218">
        <v>767</v>
      </c>
      <c r="N40" s="218">
        <v>924</v>
      </c>
      <c r="O40" s="218">
        <v>887</v>
      </c>
      <c r="P40" s="218">
        <v>4703</v>
      </c>
      <c r="Q40" s="218">
        <v>662</v>
      </c>
      <c r="R40" s="218">
        <v>893</v>
      </c>
      <c r="S40" s="218">
        <v>741</v>
      </c>
      <c r="T40" s="218">
        <v>40198</v>
      </c>
      <c r="U40" s="218">
        <v>704</v>
      </c>
      <c r="V40" s="218">
        <v>945</v>
      </c>
      <c r="W40" s="218">
        <v>741</v>
      </c>
      <c r="X40" s="218">
        <v>25839</v>
      </c>
      <c r="Y40" s="219"/>
      <c r="Z40" s="219"/>
    </row>
    <row r="41" spans="1:26" ht="12" customHeight="1" x14ac:dyDescent="0.15">
      <c r="A41" s="30"/>
      <c r="B41" s="212">
        <v>7</v>
      </c>
      <c r="C41" s="213"/>
      <c r="D41" s="137"/>
      <c r="E41" s="110"/>
      <c r="F41" s="110"/>
      <c r="G41" s="110"/>
      <c r="H41" s="11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19"/>
      <c r="Z41" s="219"/>
    </row>
    <row r="42" spans="1:26" ht="12" customHeight="1" x14ac:dyDescent="0.15">
      <c r="A42" s="30"/>
      <c r="B42" s="214"/>
      <c r="C42" s="215"/>
      <c r="D42" s="139"/>
      <c r="E42" s="113"/>
      <c r="F42" s="113"/>
      <c r="G42" s="113"/>
      <c r="H42" s="113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19"/>
      <c r="Z42" s="219"/>
    </row>
    <row r="43" spans="1:26" ht="12" customHeight="1" x14ac:dyDescent="0.15">
      <c r="A43" s="30"/>
      <c r="B43" s="214"/>
      <c r="C43" s="215" t="s">
        <v>301</v>
      </c>
      <c r="D43" s="139"/>
      <c r="E43" s="113">
        <v>0</v>
      </c>
      <c r="F43" s="113">
        <v>0</v>
      </c>
      <c r="G43" s="113">
        <v>0</v>
      </c>
      <c r="H43" s="113">
        <v>0</v>
      </c>
      <c r="I43" s="221">
        <v>877</v>
      </c>
      <c r="J43" s="221">
        <v>1050</v>
      </c>
      <c r="K43" s="221">
        <v>936</v>
      </c>
      <c r="L43" s="221">
        <v>10153</v>
      </c>
      <c r="M43" s="221">
        <v>830</v>
      </c>
      <c r="N43" s="221">
        <v>924</v>
      </c>
      <c r="O43" s="221">
        <v>904</v>
      </c>
      <c r="P43" s="221">
        <v>2535</v>
      </c>
      <c r="Q43" s="221">
        <v>672</v>
      </c>
      <c r="R43" s="221">
        <v>893</v>
      </c>
      <c r="S43" s="221">
        <v>756</v>
      </c>
      <c r="T43" s="221">
        <v>26428</v>
      </c>
      <c r="U43" s="221">
        <v>704</v>
      </c>
      <c r="V43" s="221">
        <v>945</v>
      </c>
      <c r="W43" s="221">
        <v>740</v>
      </c>
      <c r="X43" s="221">
        <v>10925</v>
      </c>
      <c r="Y43" s="219"/>
      <c r="Z43" s="219"/>
    </row>
    <row r="44" spans="1:26" ht="12" customHeight="1" x14ac:dyDescent="0.15">
      <c r="A44" s="30"/>
      <c r="B44" s="216"/>
      <c r="C44" s="217" t="s">
        <v>198</v>
      </c>
      <c r="D44" s="146"/>
      <c r="E44" s="117">
        <v>0</v>
      </c>
      <c r="F44" s="117">
        <v>0</v>
      </c>
      <c r="G44" s="117">
        <v>0</v>
      </c>
      <c r="H44" s="117">
        <v>0</v>
      </c>
      <c r="I44" s="218">
        <v>840</v>
      </c>
      <c r="J44" s="218">
        <v>1050</v>
      </c>
      <c r="K44" s="218">
        <v>926</v>
      </c>
      <c r="L44" s="218">
        <v>6386</v>
      </c>
      <c r="M44" s="218">
        <v>767</v>
      </c>
      <c r="N44" s="218">
        <v>924</v>
      </c>
      <c r="O44" s="218">
        <v>873</v>
      </c>
      <c r="P44" s="218">
        <v>2168</v>
      </c>
      <c r="Q44" s="218">
        <v>662</v>
      </c>
      <c r="R44" s="218">
        <v>893</v>
      </c>
      <c r="S44" s="218">
        <v>715</v>
      </c>
      <c r="T44" s="218">
        <v>13770</v>
      </c>
      <c r="U44" s="218">
        <v>704</v>
      </c>
      <c r="V44" s="218">
        <v>924</v>
      </c>
      <c r="W44" s="218">
        <v>742</v>
      </c>
      <c r="X44" s="218">
        <v>14914</v>
      </c>
      <c r="Y44" s="219"/>
      <c r="Z44" s="219"/>
    </row>
    <row r="45" spans="1:26" ht="3.75" customHeight="1" x14ac:dyDescent="0.15">
      <c r="B45" s="16"/>
      <c r="C45" s="16"/>
      <c r="D45" s="16"/>
      <c r="E45" s="16"/>
      <c r="F45" s="16"/>
      <c r="G45" s="16"/>
      <c r="H45" s="16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19"/>
      <c r="Z45" s="219"/>
    </row>
    <row r="46" spans="1:26" ht="12.75" customHeight="1" x14ac:dyDescent="0.15">
      <c r="B46" s="24" t="s">
        <v>46</v>
      </c>
      <c r="C46" s="19" t="s">
        <v>123</v>
      </c>
      <c r="I46" s="219"/>
      <c r="J46" s="219"/>
      <c r="K46" s="219"/>
      <c r="L46" s="223" t="s">
        <v>178</v>
      </c>
      <c r="M46" s="219" t="s">
        <v>187</v>
      </c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</row>
    <row r="47" spans="1:26" ht="12.75" customHeight="1" x14ac:dyDescent="0.15">
      <c r="B47" s="25" t="s">
        <v>34</v>
      </c>
      <c r="C47" s="19" t="s">
        <v>125</v>
      </c>
      <c r="I47" s="219"/>
      <c r="J47" s="219"/>
      <c r="K47" s="219"/>
      <c r="L47" s="219"/>
      <c r="M47" s="219" t="s">
        <v>307</v>
      </c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</row>
    <row r="48" spans="1:26" ht="12.75" customHeight="1" x14ac:dyDescent="0.15">
      <c r="B48" s="25" t="s">
        <v>47</v>
      </c>
      <c r="C48" s="19" t="s">
        <v>48</v>
      </c>
    </row>
    <row r="49" spans="2:2" x14ac:dyDescent="0.15">
      <c r="B49" s="25"/>
    </row>
  </sheetData>
  <phoneticPr fontId="7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8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23"/>
      <c r="C1" s="123"/>
      <c r="D1" s="123"/>
    </row>
    <row r="2" spans="1:24" ht="12.75" customHeight="1" x14ac:dyDescent="0.15">
      <c r="B2" s="19" t="s">
        <v>308</v>
      </c>
      <c r="C2" s="97"/>
      <c r="D2" s="97"/>
    </row>
    <row r="3" spans="1:24" ht="12.75" customHeight="1" x14ac:dyDescent="0.15">
      <c r="B3" s="97"/>
      <c r="C3" s="97"/>
      <c r="D3" s="97"/>
      <c r="X3" s="20" t="s">
        <v>309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9"/>
      <c r="C5" s="207" t="s">
        <v>219</v>
      </c>
      <c r="D5" s="208"/>
      <c r="E5" s="224" t="s">
        <v>310</v>
      </c>
      <c r="F5" s="225"/>
      <c r="G5" s="225"/>
      <c r="H5" s="226"/>
      <c r="I5" s="15" t="s">
        <v>311</v>
      </c>
      <c r="J5" s="177"/>
      <c r="K5" s="177"/>
      <c r="L5" s="209"/>
      <c r="M5" s="15" t="s">
        <v>312</v>
      </c>
      <c r="N5" s="177"/>
      <c r="O5" s="177"/>
      <c r="P5" s="209"/>
      <c r="Q5" s="15" t="s">
        <v>313</v>
      </c>
      <c r="R5" s="177"/>
      <c r="S5" s="177"/>
      <c r="T5" s="209"/>
      <c r="U5" s="15" t="s">
        <v>314</v>
      </c>
      <c r="V5" s="177"/>
      <c r="W5" s="177"/>
      <c r="X5" s="209"/>
    </row>
    <row r="6" spans="1:24" ht="12" customHeight="1" x14ac:dyDescent="0.15">
      <c r="A6" s="30"/>
      <c r="B6" s="8"/>
      <c r="C6" s="10"/>
      <c r="D6" s="18"/>
      <c r="E6" s="10"/>
      <c r="F6" s="210"/>
      <c r="G6" s="210"/>
      <c r="H6" s="211"/>
      <c r="I6" s="10"/>
      <c r="J6" s="210"/>
      <c r="K6" s="210"/>
      <c r="L6" s="211"/>
      <c r="M6" s="10"/>
      <c r="N6" s="210"/>
      <c r="O6" s="210"/>
      <c r="P6" s="211"/>
      <c r="Q6" s="10"/>
      <c r="R6" s="210"/>
      <c r="S6" s="210"/>
      <c r="T6" s="211"/>
      <c r="U6" s="10"/>
      <c r="V6" s="210"/>
      <c r="W6" s="210"/>
      <c r="X6" s="211"/>
    </row>
    <row r="7" spans="1:24" ht="12" customHeight="1" x14ac:dyDescent="0.15">
      <c r="A7" s="30"/>
      <c r="B7" s="106" t="s">
        <v>300</v>
      </c>
      <c r="C7" s="107"/>
      <c r="D7" s="108"/>
      <c r="E7" s="129" t="s">
        <v>29</v>
      </c>
      <c r="F7" s="129" t="s">
        <v>30</v>
      </c>
      <c r="G7" s="129" t="s">
        <v>245</v>
      </c>
      <c r="H7" s="129" t="s">
        <v>21</v>
      </c>
      <c r="I7" s="129" t="s">
        <v>29</v>
      </c>
      <c r="J7" s="129" t="s">
        <v>30</v>
      </c>
      <c r="K7" s="129" t="s">
        <v>245</v>
      </c>
      <c r="L7" s="129" t="s">
        <v>21</v>
      </c>
      <c r="M7" s="129" t="s">
        <v>29</v>
      </c>
      <c r="N7" s="129" t="s">
        <v>30</v>
      </c>
      <c r="O7" s="129" t="s">
        <v>245</v>
      </c>
      <c r="P7" s="129" t="s">
        <v>21</v>
      </c>
      <c r="Q7" s="129" t="s">
        <v>29</v>
      </c>
      <c r="R7" s="129" t="s">
        <v>30</v>
      </c>
      <c r="S7" s="129" t="s">
        <v>245</v>
      </c>
      <c r="T7" s="129" t="s">
        <v>21</v>
      </c>
      <c r="U7" s="129" t="s">
        <v>29</v>
      </c>
      <c r="V7" s="129" t="s">
        <v>30</v>
      </c>
      <c r="W7" s="129" t="s">
        <v>245</v>
      </c>
      <c r="X7" s="129" t="s">
        <v>21</v>
      </c>
    </row>
    <row r="8" spans="1:24" ht="12" customHeight="1" x14ac:dyDescent="0.15">
      <c r="A8" s="30"/>
      <c r="B8" s="10"/>
      <c r="C8" s="12"/>
      <c r="D8" s="18"/>
      <c r="E8" s="130"/>
      <c r="F8" s="130"/>
      <c r="G8" s="130" t="s">
        <v>246</v>
      </c>
      <c r="H8" s="130"/>
      <c r="I8" s="130"/>
      <c r="J8" s="130"/>
      <c r="K8" s="130" t="s">
        <v>246</v>
      </c>
      <c r="L8" s="130"/>
      <c r="M8" s="130"/>
      <c r="N8" s="130"/>
      <c r="O8" s="130" t="s">
        <v>246</v>
      </c>
      <c r="P8" s="130"/>
      <c r="Q8" s="130"/>
      <c r="R8" s="130"/>
      <c r="S8" s="130" t="s">
        <v>246</v>
      </c>
      <c r="T8" s="130"/>
      <c r="U8" s="130"/>
      <c r="V8" s="130"/>
      <c r="W8" s="130" t="s">
        <v>246</v>
      </c>
      <c r="X8" s="130"/>
    </row>
    <row r="9" spans="1:24" ht="12" customHeight="1" x14ac:dyDescent="0.15">
      <c r="A9" s="30"/>
      <c r="B9" s="77" t="s">
        <v>145</v>
      </c>
      <c r="C9" s="131">
        <v>19</v>
      </c>
      <c r="D9" s="17" t="s">
        <v>247</v>
      </c>
      <c r="E9" s="110">
        <v>861</v>
      </c>
      <c r="F9" s="110">
        <v>1067</v>
      </c>
      <c r="G9" s="110">
        <v>941</v>
      </c>
      <c r="H9" s="110">
        <v>8864</v>
      </c>
      <c r="I9" s="110">
        <v>2888</v>
      </c>
      <c r="J9" s="110">
        <v>3150</v>
      </c>
      <c r="K9" s="110">
        <v>2964</v>
      </c>
      <c r="L9" s="110">
        <v>8279</v>
      </c>
      <c r="M9" s="110">
        <v>2415</v>
      </c>
      <c r="N9" s="110">
        <v>2783</v>
      </c>
      <c r="O9" s="110">
        <v>2553</v>
      </c>
      <c r="P9" s="110">
        <v>17107</v>
      </c>
      <c r="Q9" s="110">
        <v>3990</v>
      </c>
      <c r="R9" s="110">
        <v>4410</v>
      </c>
      <c r="S9" s="110">
        <v>4149</v>
      </c>
      <c r="T9" s="110">
        <v>13155</v>
      </c>
      <c r="U9" s="110">
        <v>809</v>
      </c>
      <c r="V9" s="110">
        <v>947</v>
      </c>
      <c r="W9" s="110">
        <v>875</v>
      </c>
      <c r="X9" s="110">
        <v>56525</v>
      </c>
    </row>
    <row r="10" spans="1:24" ht="12" customHeight="1" x14ac:dyDescent="0.15">
      <c r="A10" s="30"/>
      <c r="B10" s="71"/>
      <c r="C10" s="98">
        <v>20</v>
      </c>
      <c r="D10" s="30"/>
      <c r="E10" s="113">
        <v>756</v>
      </c>
      <c r="F10" s="113">
        <v>1136</v>
      </c>
      <c r="G10" s="113">
        <v>1005</v>
      </c>
      <c r="H10" s="113">
        <v>96790</v>
      </c>
      <c r="I10" s="113">
        <v>1995</v>
      </c>
      <c r="J10" s="113">
        <v>3098</v>
      </c>
      <c r="K10" s="113">
        <v>2588</v>
      </c>
      <c r="L10" s="113">
        <v>143259</v>
      </c>
      <c r="M10" s="113">
        <v>1911</v>
      </c>
      <c r="N10" s="113">
        <v>2835</v>
      </c>
      <c r="O10" s="113">
        <v>2493</v>
      </c>
      <c r="P10" s="113">
        <v>204180.3</v>
      </c>
      <c r="Q10" s="113">
        <v>3024</v>
      </c>
      <c r="R10" s="113">
        <v>4295</v>
      </c>
      <c r="S10" s="113">
        <v>3729</v>
      </c>
      <c r="T10" s="113">
        <v>159873</v>
      </c>
      <c r="U10" s="113">
        <v>714</v>
      </c>
      <c r="V10" s="113">
        <v>945</v>
      </c>
      <c r="W10" s="113">
        <v>824</v>
      </c>
      <c r="X10" s="113">
        <v>525953</v>
      </c>
    </row>
    <row r="11" spans="1:24" ht="12" customHeight="1" x14ac:dyDescent="0.15">
      <c r="A11" s="30"/>
      <c r="B11" s="73"/>
      <c r="C11" s="156">
        <v>21</v>
      </c>
      <c r="D11" s="18"/>
      <c r="E11" s="117">
        <v>693</v>
      </c>
      <c r="F11" s="117">
        <v>1029</v>
      </c>
      <c r="G11" s="117">
        <v>862</v>
      </c>
      <c r="H11" s="117">
        <v>118692</v>
      </c>
      <c r="I11" s="117">
        <v>1575</v>
      </c>
      <c r="J11" s="117">
        <v>2499</v>
      </c>
      <c r="K11" s="117">
        <v>2142</v>
      </c>
      <c r="L11" s="117">
        <v>137205</v>
      </c>
      <c r="M11" s="117">
        <v>1575</v>
      </c>
      <c r="N11" s="117">
        <v>2419</v>
      </c>
      <c r="O11" s="117">
        <v>2060</v>
      </c>
      <c r="P11" s="117">
        <v>155823</v>
      </c>
      <c r="Q11" s="117">
        <v>2100</v>
      </c>
      <c r="R11" s="117">
        <v>3434</v>
      </c>
      <c r="S11" s="117">
        <v>2638</v>
      </c>
      <c r="T11" s="117">
        <v>134682</v>
      </c>
      <c r="U11" s="117">
        <v>609</v>
      </c>
      <c r="V11" s="117">
        <v>901</v>
      </c>
      <c r="W11" s="117">
        <v>717</v>
      </c>
      <c r="X11" s="117">
        <v>271814</v>
      </c>
    </row>
    <row r="12" spans="1:24" ht="12" customHeight="1" x14ac:dyDescent="0.15">
      <c r="A12" s="30"/>
      <c r="B12" s="77" t="s">
        <v>190</v>
      </c>
      <c r="C12" s="98">
        <v>11</v>
      </c>
      <c r="D12" s="17" t="s">
        <v>119</v>
      </c>
      <c r="E12" s="227">
        <v>780</v>
      </c>
      <c r="F12" s="227">
        <v>840</v>
      </c>
      <c r="G12" s="227">
        <v>811</v>
      </c>
      <c r="H12" s="110">
        <v>7944</v>
      </c>
      <c r="I12" s="110">
        <v>1995</v>
      </c>
      <c r="J12" s="110">
        <v>2499</v>
      </c>
      <c r="K12" s="110">
        <v>2176</v>
      </c>
      <c r="L12" s="110">
        <v>10698</v>
      </c>
      <c r="M12" s="110">
        <v>2048</v>
      </c>
      <c r="N12" s="110">
        <v>2310</v>
      </c>
      <c r="O12" s="110">
        <v>2248</v>
      </c>
      <c r="P12" s="110">
        <v>11272</v>
      </c>
      <c r="Q12" s="110">
        <v>2730</v>
      </c>
      <c r="R12" s="110">
        <v>3150</v>
      </c>
      <c r="S12" s="110">
        <v>2841</v>
      </c>
      <c r="T12" s="110">
        <v>9361</v>
      </c>
      <c r="U12" s="110">
        <v>662</v>
      </c>
      <c r="V12" s="110">
        <v>756</v>
      </c>
      <c r="W12" s="110">
        <v>723</v>
      </c>
      <c r="X12" s="110">
        <v>16941</v>
      </c>
    </row>
    <row r="13" spans="1:24" ht="12" customHeight="1" x14ac:dyDescent="0.15">
      <c r="A13" s="30"/>
      <c r="B13" s="71"/>
      <c r="C13" s="98">
        <v>12</v>
      </c>
      <c r="D13" s="30"/>
      <c r="E13" s="142">
        <v>735</v>
      </c>
      <c r="F13" s="142">
        <v>819</v>
      </c>
      <c r="G13" s="142">
        <v>799</v>
      </c>
      <c r="H13" s="113">
        <v>9842</v>
      </c>
      <c r="I13" s="113">
        <v>1838</v>
      </c>
      <c r="J13" s="113">
        <v>2363</v>
      </c>
      <c r="K13" s="113">
        <v>2096</v>
      </c>
      <c r="L13" s="113">
        <v>11080</v>
      </c>
      <c r="M13" s="113">
        <v>2048</v>
      </c>
      <c r="N13" s="113">
        <v>2363</v>
      </c>
      <c r="O13" s="113">
        <v>2169</v>
      </c>
      <c r="P13" s="113">
        <v>11486</v>
      </c>
      <c r="Q13" s="113">
        <v>2730</v>
      </c>
      <c r="R13" s="113">
        <v>3360</v>
      </c>
      <c r="S13" s="113">
        <v>2918</v>
      </c>
      <c r="T13" s="113">
        <v>10264</v>
      </c>
      <c r="U13" s="113">
        <v>609</v>
      </c>
      <c r="V13" s="113">
        <v>756</v>
      </c>
      <c r="W13" s="113">
        <v>704</v>
      </c>
      <c r="X13" s="113">
        <v>17943</v>
      </c>
    </row>
    <row r="14" spans="1:24" ht="12" customHeight="1" x14ac:dyDescent="0.15">
      <c r="A14" s="30"/>
      <c r="B14" s="71" t="s">
        <v>194</v>
      </c>
      <c r="C14" s="98">
        <v>1</v>
      </c>
      <c r="D14" s="30" t="s">
        <v>119</v>
      </c>
      <c r="E14" s="142">
        <v>693</v>
      </c>
      <c r="F14" s="142">
        <v>840</v>
      </c>
      <c r="G14" s="142">
        <v>791</v>
      </c>
      <c r="H14" s="113">
        <v>9412</v>
      </c>
      <c r="I14" s="113">
        <v>1838</v>
      </c>
      <c r="J14" s="113">
        <v>2499</v>
      </c>
      <c r="K14" s="113">
        <v>2100</v>
      </c>
      <c r="L14" s="113">
        <v>5560</v>
      </c>
      <c r="M14" s="113">
        <v>1733</v>
      </c>
      <c r="N14" s="113">
        <v>2373</v>
      </c>
      <c r="O14" s="113">
        <v>2100</v>
      </c>
      <c r="P14" s="113">
        <v>9330</v>
      </c>
      <c r="Q14" s="113">
        <v>2835</v>
      </c>
      <c r="R14" s="113">
        <v>3360</v>
      </c>
      <c r="S14" s="113">
        <v>3106</v>
      </c>
      <c r="T14" s="113">
        <v>5566</v>
      </c>
      <c r="U14" s="113">
        <v>672</v>
      </c>
      <c r="V14" s="113">
        <v>756</v>
      </c>
      <c r="W14" s="113">
        <v>740</v>
      </c>
      <c r="X14" s="113">
        <v>20480</v>
      </c>
    </row>
    <row r="15" spans="1:24" ht="12" customHeight="1" x14ac:dyDescent="0.15">
      <c r="A15" s="30"/>
      <c r="B15" s="71"/>
      <c r="C15" s="98">
        <v>2</v>
      </c>
      <c r="D15" s="30"/>
      <c r="E15" s="142">
        <v>735</v>
      </c>
      <c r="F15" s="142">
        <v>840</v>
      </c>
      <c r="G15" s="142">
        <v>790</v>
      </c>
      <c r="H15" s="113">
        <v>7646</v>
      </c>
      <c r="I15" s="113">
        <v>1838</v>
      </c>
      <c r="J15" s="113">
        <v>2363</v>
      </c>
      <c r="K15" s="113">
        <v>2098</v>
      </c>
      <c r="L15" s="113">
        <v>11460</v>
      </c>
      <c r="M15" s="113">
        <v>1995</v>
      </c>
      <c r="N15" s="113">
        <v>2310</v>
      </c>
      <c r="O15" s="113">
        <v>2133</v>
      </c>
      <c r="P15" s="113">
        <v>6894</v>
      </c>
      <c r="Q15" s="113">
        <v>2835</v>
      </c>
      <c r="R15" s="113">
        <v>3308</v>
      </c>
      <c r="S15" s="113">
        <v>3122</v>
      </c>
      <c r="T15" s="113">
        <v>6357</v>
      </c>
      <c r="U15" s="113">
        <v>630</v>
      </c>
      <c r="V15" s="113">
        <v>735</v>
      </c>
      <c r="W15" s="113">
        <v>676</v>
      </c>
      <c r="X15" s="113">
        <v>30305</v>
      </c>
    </row>
    <row r="16" spans="1:24" ht="12" customHeight="1" x14ac:dyDescent="0.15">
      <c r="A16" s="30"/>
      <c r="B16" s="71"/>
      <c r="C16" s="98">
        <v>3</v>
      </c>
      <c r="D16" s="30"/>
      <c r="E16" s="142">
        <v>735</v>
      </c>
      <c r="F16" s="142">
        <v>840</v>
      </c>
      <c r="G16" s="142">
        <v>803</v>
      </c>
      <c r="H16" s="113">
        <v>8122</v>
      </c>
      <c r="I16" s="113">
        <v>1995</v>
      </c>
      <c r="J16" s="113">
        <v>2310</v>
      </c>
      <c r="K16" s="113">
        <v>2101</v>
      </c>
      <c r="L16" s="113">
        <v>9332</v>
      </c>
      <c r="M16" s="113">
        <v>2048</v>
      </c>
      <c r="N16" s="113">
        <v>2310</v>
      </c>
      <c r="O16" s="113">
        <v>2136</v>
      </c>
      <c r="P16" s="113">
        <v>10146</v>
      </c>
      <c r="Q16" s="113">
        <v>2961</v>
      </c>
      <c r="R16" s="113">
        <v>3465</v>
      </c>
      <c r="S16" s="113">
        <v>3246</v>
      </c>
      <c r="T16" s="113">
        <v>6320</v>
      </c>
      <c r="U16" s="113">
        <v>662</v>
      </c>
      <c r="V16" s="113">
        <v>756</v>
      </c>
      <c r="W16" s="113">
        <v>730</v>
      </c>
      <c r="X16" s="113">
        <v>22378</v>
      </c>
    </row>
    <row r="17" spans="1:25" ht="12" customHeight="1" x14ac:dyDescent="0.15">
      <c r="A17" s="30"/>
      <c r="B17" s="71"/>
      <c r="C17" s="98">
        <v>4</v>
      </c>
      <c r="D17" s="30"/>
      <c r="E17" s="142">
        <v>816</v>
      </c>
      <c r="F17" s="142">
        <v>893</v>
      </c>
      <c r="G17" s="142">
        <v>870</v>
      </c>
      <c r="H17" s="113">
        <v>11025</v>
      </c>
      <c r="I17" s="113">
        <v>1995</v>
      </c>
      <c r="J17" s="113">
        <v>2499</v>
      </c>
      <c r="K17" s="113">
        <v>2237</v>
      </c>
      <c r="L17" s="113">
        <v>9272</v>
      </c>
      <c r="M17" s="113">
        <v>1995</v>
      </c>
      <c r="N17" s="113">
        <v>2373</v>
      </c>
      <c r="O17" s="113">
        <v>2101</v>
      </c>
      <c r="P17" s="113">
        <v>11637</v>
      </c>
      <c r="Q17" s="113">
        <v>3150</v>
      </c>
      <c r="R17" s="113">
        <v>3570</v>
      </c>
      <c r="S17" s="113">
        <v>3319</v>
      </c>
      <c r="T17" s="113">
        <v>8219</v>
      </c>
      <c r="U17" s="113">
        <v>683</v>
      </c>
      <c r="V17" s="113">
        <v>756</v>
      </c>
      <c r="W17" s="113">
        <v>743</v>
      </c>
      <c r="X17" s="113">
        <v>27155</v>
      </c>
    </row>
    <row r="18" spans="1:25" ht="12" customHeight="1" x14ac:dyDescent="0.15">
      <c r="A18" s="30"/>
      <c r="B18" s="71"/>
      <c r="C18" s="98">
        <v>5</v>
      </c>
      <c r="D18" s="30"/>
      <c r="E18" s="142">
        <v>714</v>
      </c>
      <c r="F18" s="142">
        <v>945</v>
      </c>
      <c r="G18" s="142">
        <v>848</v>
      </c>
      <c r="H18" s="113">
        <v>16851</v>
      </c>
      <c r="I18" s="113">
        <v>2100</v>
      </c>
      <c r="J18" s="113">
        <v>2625</v>
      </c>
      <c r="K18" s="113">
        <v>2224</v>
      </c>
      <c r="L18" s="113">
        <v>10463</v>
      </c>
      <c r="M18" s="113">
        <v>2090</v>
      </c>
      <c r="N18" s="113">
        <v>2520</v>
      </c>
      <c r="O18" s="113">
        <v>2286</v>
      </c>
      <c r="P18" s="113">
        <v>16438</v>
      </c>
      <c r="Q18" s="113">
        <v>3098</v>
      </c>
      <c r="R18" s="113">
        <v>3570</v>
      </c>
      <c r="S18" s="113">
        <v>3276</v>
      </c>
      <c r="T18" s="113">
        <v>11890</v>
      </c>
      <c r="U18" s="113">
        <v>662</v>
      </c>
      <c r="V18" s="113">
        <v>798</v>
      </c>
      <c r="W18" s="113">
        <v>701</v>
      </c>
      <c r="X18" s="113">
        <v>16277</v>
      </c>
    </row>
    <row r="19" spans="1:25" ht="12" customHeight="1" x14ac:dyDescent="0.15">
      <c r="A19" s="30"/>
      <c r="B19" s="71"/>
      <c r="C19" s="98">
        <v>6</v>
      </c>
      <c r="D19" s="30"/>
      <c r="E19" s="142">
        <v>714</v>
      </c>
      <c r="F19" s="142">
        <v>950</v>
      </c>
      <c r="G19" s="142">
        <v>820</v>
      </c>
      <c r="H19" s="113">
        <v>13587</v>
      </c>
      <c r="I19" s="113">
        <v>2205</v>
      </c>
      <c r="J19" s="113">
        <v>2573</v>
      </c>
      <c r="K19" s="113">
        <v>2457</v>
      </c>
      <c r="L19" s="113">
        <v>8411</v>
      </c>
      <c r="M19" s="113">
        <v>1943</v>
      </c>
      <c r="N19" s="113">
        <v>2520</v>
      </c>
      <c r="O19" s="113">
        <v>2057</v>
      </c>
      <c r="P19" s="113">
        <v>17306</v>
      </c>
      <c r="Q19" s="113">
        <v>2940</v>
      </c>
      <c r="R19" s="113">
        <v>3500</v>
      </c>
      <c r="S19" s="113">
        <v>3234</v>
      </c>
      <c r="T19" s="113">
        <v>11128</v>
      </c>
      <c r="U19" s="113">
        <v>662</v>
      </c>
      <c r="V19" s="113">
        <v>798</v>
      </c>
      <c r="W19" s="113">
        <v>715</v>
      </c>
      <c r="X19" s="113">
        <v>13809</v>
      </c>
    </row>
    <row r="20" spans="1:25" ht="12" customHeight="1" x14ac:dyDescent="0.15">
      <c r="A20" s="30"/>
      <c r="B20" s="73"/>
      <c r="C20" s="156">
        <v>7</v>
      </c>
      <c r="D20" s="18"/>
      <c r="E20" s="228">
        <v>683</v>
      </c>
      <c r="F20" s="228">
        <v>924</v>
      </c>
      <c r="G20" s="228">
        <v>861</v>
      </c>
      <c r="H20" s="117">
        <v>9810</v>
      </c>
      <c r="I20" s="117">
        <v>2205</v>
      </c>
      <c r="J20" s="117">
        <v>2625</v>
      </c>
      <c r="K20" s="117">
        <v>2459</v>
      </c>
      <c r="L20" s="117">
        <v>6379</v>
      </c>
      <c r="M20" s="117">
        <v>1890</v>
      </c>
      <c r="N20" s="117">
        <v>2520</v>
      </c>
      <c r="O20" s="117">
        <v>2071</v>
      </c>
      <c r="P20" s="117">
        <v>11855</v>
      </c>
      <c r="Q20" s="117">
        <v>2940</v>
      </c>
      <c r="R20" s="117">
        <v>3500</v>
      </c>
      <c r="S20" s="117">
        <v>3185</v>
      </c>
      <c r="T20" s="117">
        <v>6557</v>
      </c>
      <c r="U20" s="117">
        <v>662</v>
      </c>
      <c r="V20" s="117">
        <v>788</v>
      </c>
      <c r="W20" s="117">
        <v>721</v>
      </c>
      <c r="X20" s="117">
        <v>15702</v>
      </c>
    </row>
    <row r="21" spans="1:25" ht="12" customHeight="1" x14ac:dyDescent="0.15">
      <c r="A21" s="30"/>
      <c r="B21" s="212">
        <v>7</v>
      </c>
      <c r="C21" s="213"/>
      <c r="D21" s="137"/>
      <c r="E21" s="227"/>
      <c r="F21" s="227"/>
      <c r="G21" s="227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1:25" ht="12" customHeight="1" x14ac:dyDescent="0.15">
      <c r="A22" s="30"/>
      <c r="B22" s="214"/>
      <c r="C22" s="215"/>
      <c r="D22" s="139"/>
      <c r="E22" s="142"/>
      <c r="F22" s="142"/>
      <c r="G22" s="142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1:25" ht="12" customHeight="1" x14ac:dyDescent="0.15">
      <c r="A23" s="30"/>
      <c r="B23" s="214"/>
      <c r="C23" s="215" t="s">
        <v>301</v>
      </c>
      <c r="D23" s="139"/>
      <c r="E23" s="142">
        <v>717</v>
      </c>
      <c r="F23" s="142">
        <v>924</v>
      </c>
      <c r="G23" s="142">
        <v>845</v>
      </c>
      <c r="H23" s="113">
        <v>5553</v>
      </c>
      <c r="I23" s="113">
        <v>2205</v>
      </c>
      <c r="J23" s="113">
        <v>2625</v>
      </c>
      <c r="K23" s="113">
        <v>2452</v>
      </c>
      <c r="L23" s="113">
        <v>4473</v>
      </c>
      <c r="M23" s="113">
        <v>1943</v>
      </c>
      <c r="N23" s="113">
        <v>2520</v>
      </c>
      <c r="O23" s="113">
        <v>2076</v>
      </c>
      <c r="P23" s="113">
        <v>5367</v>
      </c>
      <c r="Q23" s="113">
        <v>2940</v>
      </c>
      <c r="R23" s="113">
        <v>3500</v>
      </c>
      <c r="S23" s="113">
        <v>3169</v>
      </c>
      <c r="T23" s="113">
        <v>4021</v>
      </c>
      <c r="U23" s="113">
        <v>672</v>
      </c>
      <c r="V23" s="113">
        <v>788</v>
      </c>
      <c r="W23" s="113">
        <v>732</v>
      </c>
      <c r="X23" s="113">
        <v>5620</v>
      </c>
    </row>
    <row r="24" spans="1:25" ht="12" customHeight="1" x14ac:dyDescent="0.15">
      <c r="A24" s="30"/>
      <c r="B24" s="216"/>
      <c r="C24" s="217" t="s">
        <v>198</v>
      </c>
      <c r="D24" s="146"/>
      <c r="E24" s="228">
        <v>683</v>
      </c>
      <c r="F24" s="228">
        <v>924</v>
      </c>
      <c r="G24" s="228">
        <v>874</v>
      </c>
      <c r="H24" s="117">
        <v>4257</v>
      </c>
      <c r="I24" s="117">
        <v>2205</v>
      </c>
      <c r="J24" s="117">
        <v>2625</v>
      </c>
      <c r="K24" s="117">
        <v>2472</v>
      </c>
      <c r="L24" s="117">
        <v>1906</v>
      </c>
      <c r="M24" s="117">
        <v>1890</v>
      </c>
      <c r="N24" s="117">
        <v>2520</v>
      </c>
      <c r="O24" s="117">
        <v>2064</v>
      </c>
      <c r="P24" s="117">
        <v>6488</v>
      </c>
      <c r="Q24" s="117">
        <v>2993</v>
      </c>
      <c r="R24" s="117">
        <v>3413</v>
      </c>
      <c r="S24" s="117">
        <v>3201</v>
      </c>
      <c r="T24" s="117">
        <v>2536</v>
      </c>
      <c r="U24" s="117">
        <v>662</v>
      </c>
      <c r="V24" s="117">
        <v>756</v>
      </c>
      <c r="W24" s="117">
        <v>716</v>
      </c>
      <c r="X24" s="117">
        <v>10082</v>
      </c>
    </row>
    <row r="25" spans="1:25" ht="12" customHeight="1" x14ac:dyDescent="0.15">
      <c r="A25" s="30"/>
      <c r="B25" s="69"/>
      <c r="C25" s="207" t="s">
        <v>219</v>
      </c>
      <c r="D25" s="208"/>
      <c r="E25" s="15" t="s">
        <v>315</v>
      </c>
      <c r="F25" s="177"/>
      <c r="G25" s="177"/>
      <c r="H25" s="209"/>
      <c r="I25" s="15" t="s">
        <v>316</v>
      </c>
      <c r="J25" s="177"/>
      <c r="K25" s="177"/>
      <c r="L25" s="209"/>
      <c r="M25" s="15" t="s">
        <v>317</v>
      </c>
      <c r="N25" s="177"/>
      <c r="O25" s="177"/>
      <c r="P25" s="209"/>
      <c r="Q25" s="15"/>
      <c r="R25" s="177"/>
      <c r="S25" s="177"/>
      <c r="T25" s="177"/>
      <c r="U25" s="16"/>
      <c r="V25" s="177"/>
      <c r="W25" s="177"/>
      <c r="X25" s="177"/>
      <c r="Y25" s="9"/>
    </row>
    <row r="26" spans="1:25" ht="12" customHeight="1" x14ac:dyDescent="0.15">
      <c r="A26" s="30"/>
      <c r="B26" s="8"/>
      <c r="C26" s="10"/>
      <c r="D26" s="18"/>
      <c r="E26" s="10"/>
      <c r="F26" s="210"/>
      <c r="G26" s="210"/>
      <c r="H26" s="211"/>
      <c r="I26" s="10"/>
      <c r="J26" s="210"/>
      <c r="K26" s="210"/>
      <c r="L26" s="211"/>
      <c r="M26" s="10"/>
      <c r="N26" s="210"/>
      <c r="O26" s="210"/>
      <c r="P26" s="211"/>
      <c r="Q26" s="7"/>
      <c r="R26" s="99"/>
      <c r="S26" s="99"/>
      <c r="T26" s="99"/>
      <c r="U26" s="9"/>
      <c r="V26" s="99"/>
      <c r="W26" s="99"/>
      <c r="X26" s="99"/>
      <c r="Y26" s="9"/>
    </row>
    <row r="27" spans="1:25" ht="12" customHeight="1" x14ac:dyDescent="0.15">
      <c r="A27" s="30"/>
      <c r="B27" s="106" t="s">
        <v>300</v>
      </c>
      <c r="C27" s="107"/>
      <c r="D27" s="108"/>
      <c r="E27" s="129" t="s">
        <v>29</v>
      </c>
      <c r="F27" s="129" t="s">
        <v>30</v>
      </c>
      <c r="G27" s="129" t="s">
        <v>245</v>
      </c>
      <c r="H27" s="129" t="s">
        <v>21</v>
      </c>
      <c r="I27" s="129" t="s">
        <v>29</v>
      </c>
      <c r="J27" s="129" t="s">
        <v>30</v>
      </c>
      <c r="K27" s="129" t="s">
        <v>245</v>
      </c>
      <c r="L27" s="129" t="s">
        <v>21</v>
      </c>
      <c r="M27" s="129" t="s">
        <v>29</v>
      </c>
      <c r="N27" s="129" t="s">
        <v>30</v>
      </c>
      <c r="O27" s="129" t="s">
        <v>245</v>
      </c>
      <c r="P27" s="129" t="s">
        <v>21</v>
      </c>
      <c r="Q27" s="229"/>
      <c r="R27" s="230"/>
      <c r="S27" s="230"/>
      <c r="T27" s="230"/>
      <c r="U27" s="230"/>
      <c r="V27" s="230"/>
      <c r="W27" s="230"/>
      <c r="X27" s="230"/>
      <c r="Y27" s="9"/>
    </row>
    <row r="28" spans="1:25" ht="12" customHeight="1" x14ac:dyDescent="0.15">
      <c r="A28" s="30"/>
      <c r="B28" s="10"/>
      <c r="C28" s="12"/>
      <c r="D28" s="18"/>
      <c r="E28" s="130"/>
      <c r="F28" s="130"/>
      <c r="G28" s="130" t="s">
        <v>246</v>
      </c>
      <c r="H28" s="130"/>
      <c r="I28" s="130"/>
      <c r="J28" s="130"/>
      <c r="K28" s="130" t="s">
        <v>246</v>
      </c>
      <c r="L28" s="130"/>
      <c r="M28" s="130"/>
      <c r="N28" s="130"/>
      <c r="O28" s="130" t="s">
        <v>246</v>
      </c>
      <c r="P28" s="130"/>
      <c r="Q28" s="229"/>
      <c r="R28" s="230"/>
      <c r="S28" s="230"/>
      <c r="T28" s="230"/>
      <c r="U28" s="230"/>
      <c r="V28" s="230"/>
      <c r="W28" s="230"/>
      <c r="X28" s="230"/>
      <c r="Y28" s="9"/>
    </row>
    <row r="29" spans="1:25" ht="12" customHeight="1" x14ac:dyDescent="0.15">
      <c r="A29" s="30"/>
      <c r="B29" s="77" t="s">
        <v>145</v>
      </c>
      <c r="C29" s="131">
        <v>19</v>
      </c>
      <c r="D29" s="17" t="s">
        <v>247</v>
      </c>
      <c r="E29" s="110">
        <v>819</v>
      </c>
      <c r="F29" s="110">
        <v>971</v>
      </c>
      <c r="G29" s="110">
        <v>878</v>
      </c>
      <c r="H29" s="110">
        <v>11527</v>
      </c>
      <c r="I29" s="110">
        <v>998</v>
      </c>
      <c r="J29" s="110">
        <v>1107</v>
      </c>
      <c r="K29" s="110">
        <v>1028</v>
      </c>
      <c r="L29" s="110">
        <v>39347</v>
      </c>
      <c r="M29" s="110">
        <v>788</v>
      </c>
      <c r="N29" s="110">
        <v>924</v>
      </c>
      <c r="O29" s="110">
        <v>819</v>
      </c>
      <c r="P29" s="110">
        <v>43680</v>
      </c>
      <c r="Q29" s="112"/>
      <c r="R29" s="114"/>
      <c r="S29" s="114"/>
      <c r="T29" s="114"/>
      <c r="U29" s="114"/>
      <c r="V29" s="114"/>
      <c r="W29" s="114"/>
      <c r="X29" s="114"/>
      <c r="Y29" s="9"/>
    </row>
    <row r="30" spans="1:25" ht="12" customHeight="1" x14ac:dyDescent="0.15">
      <c r="A30" s="30"/>
      <c r="B30" s="71"/>
      <c r="C30" s="98">
        <v>20</v>
      </c>
      <c r="D30" s="30"/>
      <c r="E30" s="113">
        <v>735</v>
      </c>
      <c r="F30" s="113">
        <v>945</v>
      </c>
      <c r="G30" s="113">
        <v>847</v>
      </c>
      <c r="H30" s="113">
        <v>215721</v>
      </c>
      <c r="I30" s="113">
        <v>756</v>
      </c>
      <c r="J30" s="113">
        <v>1052</v>
      </c>
      <c r="K30" s="113">
        <v>952</v>
      </c>
      <c r="L30" s="113">
        <v>263445</v>
      </c>
      <c r="M30" s="113">
        <v>693</v>
      </c>
      <c r="N30" s="113">
        <v>893</v>
      </c>
      <c r="O30" s="113">
        <v>778</v>
      </c>
      <c r="P30" s="113">
        <v>667011</v>
      </c>
      <c r="Q30" s="112"/>
      <c r="R30" s="114"/>
      <c r="S30" s="114"/>
      <c r="T30" s="114"/>
      <c r="U30" s="114"/>
      <c r="V30" s="114"/>
      <c r="W30" s="114"/>
      <c r="X30" s="114"/>
      <c r="Y30" s="9"/>
    </row>
    <row r="31" spans="1:25" ht="12" customHeight="1" x14ac:dyDescent="0.15">
      <c r="A31" s="30"/>
      <c r="B31" s="73"/>
      <c r="C31" s="156">
        <v>21</v>
      </c>
      <c r="D31" s="18"/>
      <c r="E31" s="117">
        <v>630</v>
      </c>
      <c r="F31" s="117">
        <v>924</v>
      </c>
      <c r="G31" s="117">
        <v>708</v>
      </c>
      <c r="H31" s="117">
        <v>166198</v>
      </c>
      <c r="I31" s="117">
        <v>656</v>
      </c>
      <c r="J31" s="117">
        <v>966</v>
      </c>
      <c r="K31" s="117">
        <v>731</v>
      </c>
      <c r="L31" s="117">
        <v>198624</v>
      </c>
      <c r="M31" s="117">
        <v>605</v>
      </c>
      <c r="N31" s="117">
        <v>861</v>
      </c>
      <c r="O31" s="117">
        <v>691</v>
      </c>
      <c r="P31" s="117">
        <v>426794</v>
      </c>
      <c r="Q31" s="112"/>
      <c r="R31" s="114"/>
      <c r="S31" s="114"/>
      <c r="T31" s="114"/>
      <c r="U31" s="114"/>
      <c r="V31" s="114"/>
      <c r="W31" s="114"/>
      <c r="X31" s="114"/>
      <c r="Y31" s="9"/>
    </row>
    <row r="32" spans="1:25" ht="12" customHeight="1" x14ac:dyDescent="0.15">
      <c r="A32" s="30"/>
      <c r="B32" s="77" t="s">
        <v>190</v>
      </c>
      <c r="C32" s="98">
        <v>11</v>
      </c>
      <c r="D32" s="17" t="s">
        <v>119</v>
      </c>
      <c r="E32" s="110">
        <v>651</v>
      </c>
      <c r="F32" s="110">
        <v>819</v>
      </c>
      <c r="G32" s="110">
        <v>691</v>
      </c>
      <c r="H32" s="110">
        <v>14881</v>
      </c>
      <c r="I32" s="110">
        <v>683</v>
      </c>
      <c r="J32" s="110">
        <v>840</v>
      </c>
      <c r="K32" s="110">
        <v>713</v>
      </c>
      <c r="L32" s="110">
        <v>20103</v>
      </c>
      <c r="M32" s="110">
        <v>630</v>
      </c>
      <c r="N32" s="110">
        <v>767</v>
      </c>
      <c r="O32" s="110">
        <v>673</v>
      </c>
      <c r="P32" s="110">
        <v>31342</v>
      </c>
      <c r="Q32" s="112"/>
      <c r="R32" s="114"/>
      <c r="S32" s="114"/>
      <c r="T32" s="114"/>
      <c r="U32" s="114"/>
      <c r="V32" s="114"/>
      <c r="W32" s="114"/>
      <c r="X32" s="114"/>
      <c r="Y32" s="9"/>
    </row>
    <row r="33" spans="1:25" ht="12" customHeight="1" x14ac:dyDescent="0.15">
      <c r="A33" s="30"/>
      <c r="B33" s="71"/>
      <c r="C33" s="98">
        <v>12</v>
      </c>
      <c r="D33" s="30"/>
      <c r="E33" s="113">
        <v>630</v>
      </c>
      <c r="F33" s="113">
        <v>767</v>
      </c>
      <c r="G33" s="113">
        <v>695</v>
      </c>
      <c r="H33" s="113">
        <v>10891</v>
      </c>
      <c r="I33" s="113">
        <v>672</v>
      </c>
      <c r="J33" s="113">
        <v>872</v>
      </c>
      <c r="K33" s="113">
        <v>721</v>
      </c>
      <c r="L33" s="113">
        <v>25082</v>
      </c>
      <c r="M33" s="113">
        <v>630</v>
      </c>
      <c r="N33" s="113">
        <v>704</v>
      </c>
      <c r="O33" s="113">
        <v>677</v>
      </c>
      <c r="P33" s="113">
        <v>29333</v>
      </c>
      <c r="Q33" s="112"/>
      <c r="R33" s="114"/>
      <c r="S33" s="114"/>
      <c r="T33" s="114"/>
      <c r="U33" s="114"/>
      <c r="V33" s="114"/>
      <c r="W33" s="114"/>
      <c r="X33" s="114"/>
      <c r="Y33" s="9"/>
    </row>
    <row r="34" spans="1:25" ht="12" customHeight="1" x14ac:dyDescent="0.15">
      <c r="A34" s="30"/>
      <c r="B34" s="71" t="s">
        <v>194</v>
      </c>
      <c r="C34" s="98">
        <v>1</v>
      </c>
      <c r="D34" s="30" t="s">
        <v>119</v>
      </c>
      <c r="E34" s="113">
        <v>683</v>
      </c>
      <c r="F34" s="113">
        <v>746</v>
      </c>
      <c r="G34" s="113">
        <v>695</v>
      </c>
      <c r="H34" s="113">
        <v>10383</v>
      </c>
      <c r="I34" s="113">
        <v>683</v>
      </c>
      <c r="J34" s="113">
        <v>819</v>
      </c>
      <c r="K34" s="113">
        <v>709</v>
      </c>
      <c r="L34" s="113">
        <v>12117</v>
      </c>
      <c r="M34" s="113">
        <v>630</v>
      </c>
      <c r="N34" s="113">
        <v>704</v>
      </c>
      <c r="O34" s="113">
        <v>667</v>
      </c>
      <c r="P34" s="113">
        <v>23811</v>
      </c>
      <c r="Q34" s="112"/>
      <c r="R34" s="114"/>
      <c r="S34" s="114"/>
      <c r="T34" s="114"/>
      <c r="U34" s="114"/>
      <c r="V34" s="114"/>
      <c r="W34" s="114"/>
      <c r="X34" s="114"/>
      <c r="Y34" s="9"/>
    </row>
    <row r="35" spans="1:25" ht="12" customHeight="1" x14ac:dyDescent="0.15">
      <c r="A35" s="30"/>
      <c r="B35" s="71"/>
      <c r="C35" s="98">
        <v>2</v>
      </c>
      <c r="D35" s="30"/>
      <c r="E35" s="113">
        <v>638</v>
      </c>
      <c r="F35" s="113">
        <v>735</v>
      </c>
      <c r="G35" s="113">
        <v>692</v>
      </c>
      <c r="H35" s="113">
        <v>10284</v>
      </c>
      <c r="I35" s="113">
        <v>693</v>
      </c>
      <c r="J35" s="113">
        <v>788</v>
      </c>
      <c r="K35" s="113">
        <v>723</v>
      </c>
      <c r="L35" s="113">
        <v>8295</v>
      </c>
      <c r="M35" s="113">
        <v>609</v>
      </c>
      <c r="N35" s="113">
        <v>693</v>
      </c>
      <c r="O35" s="113">
        <v>657</v>
      </c>
      <c r="P35" s="113">
        <v>24957</v>
      </c>
      <c r="Q35" s="112"/>
      <c r="R35" s="114"/>
      <c r="S35" s="114"/>
      <c r="T35" s="114"/>
      <c r="U35" s="114"/>
      <c r="V35" s="114"/>
      <c r="W35" s="114"/>
      <c r="X35" s="114"/>
      <c r="Y35" s="9"/>
    </row>
    <row r="36" spans="1:25" ht="12" customHeight="1" x14ac:dyDescent="0.15">
      <c r="A36" s="30"/>
      <c r="B36" s="71"/>
      <c r="C36" s="98">
        <v>3</v>
      </c>
      <c r="D36" s="30"/>
      <c r="E36" s="113">
        <v>672</v>
      </c>
      <c r="F36" s="113">
        <v>788</v>
      </c>
      <c r="G36" s="113">
        <v>680</v>
      </c>
      <c r="H36" s="113">
        <v>13517</v>
      </c>
      <c r="I36" s="113">
        <v>725</v>
      </c>
      <c r="J36" s="113">
        <v>861</v>
      </c>
      <c r="K36" s="113">
        <v>774</v>
      </c>
      <c r="L36" s="113">
        <v>11795</v>
      </c>
      <c r="M36" s="113">
        <v>609</v>
      </c>
      <c r="N36" s="113">
        <v>714</v>
      </c>
      <c r="O36" s="113">
        <v>657</v>
      </c>
      <c r="P36" s="113">
        <v>34557</v>
      </c>
      <c r="Q36" s="112"/>
      <c r="R36" s="114"/>
      <c r="S36" s="114"/>
      <c r="T36" s="114"/>
      <c r="U36" s="114"/>
      <c r="V36" s="114"/>
      <c r="W36" s="114"/>
      <c r="X36" s="114"/>
      <c r="Y36" s="9"/>
    </row>
    <row r="37" spans="1:25" ht="12" customHeight="1" x14ac:dyDescent="0.15">
      <c r="A37" s="30"/>
      <c r="B37" s="71"/>
      <c r="C37" s="98">
        <v>4</v>
      </c>
      <c r="D37" s="30"/>
      <c r="E37" s="113">
        <v>672</v>
      </c>
      <c r="F37" s="113">
        <v>788</v>
      </c>
      <c r="G37" s="113">
        <v>741</v>
      </c>
      <c r="H37" s="113">
        <v>16921</v>
      </c>
      <c r="I37" s="113">
        <v>788</v>
      </c>
      <c r="J37" s="113">
        <v>861</v>
      </c>
      <c r="K37" s="113">
        <v>809</v>
      </c>
      <c r="L37" s="113">
        <v>10257</v>
      </c>
      <c r="M37" s="113">
        <v>630</v>
      </c>
      <c r="N37" s="113">
        <v>756</v>
      </c>
      <c r="O37" s="113">
        <v>698</v>
      </c>
      <c r="P37" s="113">
        <v>32017</v>
      </c>
      <c r="Q37" s="112"/>
      <c r="R37" s="114"/>
      <c r="S37" s="114"/>
      <c r="T37" s="114"/>
      <c r="U37" s="114"/>
      <c r="V37" s="114"/>
      <c r="W37" s="114"/>
      <c r="X37" s="114"/>
      <c r="Y37" s="9"/>
    </row>
    <row r="38" spans="1:25" ht="12" customHeight="1" x14ac:dyDescent="0.15">
      <c r="A38" s="30"/>
      <c r="B38" s="71"/>
      <c r="C38" s="98">
        <v>5</v>
      </c>
      <c r="D38" s="30"/>
      <c r="E38" s="113">
        <v>672</v>
      </c>
      <c r="F38" s="113">
        <v>819</v>
      </c>
      <c r="G38" s="113">
        <v>692</v>
      </c>
      <c r="H38" s="113">
        <v>25289</v>
      </c>
      <c r="I38" s="113">
        <v>735</v>
      </c>
      <c r="J38" s="113">
        <v>893</v>
      </c>
      <c r="K38" s="113">
        <v>778</v>
      </c>
      <c r="L38" s="113">
        <v>7549</v>
      </c>
      <c r="M38" s="113">
        <v>630</v>
      </c>
      <c r="N38" s="113">
        <v>756</v>
      </c>
      <c r="O38" s="113">
        <v>679</v>
      </c>
      <c r="P38" s="113">
        <v>34870</v>
      </c>
      <c r="Q38" s="112"/>
      <c r="R38" s="114"/>
      <c r="S38" s="114"/>
      <c r="T38" s="114"/>
      <c r="U38" s="114"/>
      <c r="V38" s="114"/>
      <c r="W38" s="114"/>
      <c r="X38" s="114"/>
      <c r="Y38" s="9"/>
    </row>
    <row r="39" spans="1:25" ht="12" customHeight="1" x14ac:dyDescent="0.15">
      <c r="A39" s="30"/>
      <c r="B39" s="71"/>
      <c r="C39" s="98">
        <v>6</v>
      </c>
      <c r="D39" s="30"/>
      <c r="E39" s="113">
        <v>672</v>
      </c>
      <c r="F39" s="113">
        <v>819</v>
      </c>
      <c r="G39" s="113">
        <v>695</v>
      </c>
      <c r="H39" s="113">
        <v>24907</v>
      </c>
      <c r="I39" s="113">
        <v>683</v>
      </c>
      <c r="J39" s="113">
        <v>818</v>
      </c>
      <c r="K39" s="113">
        <v>744</v>
      </c>
      <c r="L39" s="113">
        <v>13471</v>
      </c>
      <c r="M39" s="113">
        <v>651</v>
      </c>
      <c r="N39" s="113">
        <v>756</v>
      </c>
      <c r="O39" s="113">
        <v>690</v>
      </c>
      <c r="P39" s="113">
        <v>41967</v>
      </c>
      <c r="Q39" s="112"/>
      <c r="R39" s="114"/>
      <c r="S39" s="114"/>
      <c r="T39" s="114"/>
      <c r="U39" s="114"/>
      <c r="V39" s="114"/>
      <c r="W39" s="114"/>
      <c r="X39" s="114"/>
      <c r="Y39" s="9"/>
    </row>
    <row r="40" spans="1:25" ht="12" customHeight="1" x14ac:dyDescent="0.15">
      <c r="A40" s="30"/>
      <c r="B40" s="73"/>
      <c r="C40" s="156">
        <v>7</v>
      </c>
      <c r="D40" s="18"/>
      <c r="E40" s="117">
        <v>672</v>
      </c>
      <c r="F40" s="117">
        <v>819</v>
      </c>
      <c r="G40" s="117">
        <v>677</v>
      </c>
      <c r="H40" s="117">
        <v>17090</v>
      </c>
      <c r="I40" s="117">
        <v>683</v>
      </c>
      <c r="J40" s="117">
        <v>818</v>
      </c>
      <c r="K40" s="117">
        <v>769</v>
      </c>
      <c r="L40" s="117">
        <v>14644</v>
      </c>
      <c r="M40" s="117">
        <v>662</v>
      </c>
      <c r="N40" s="117">
        <v>777</v>
      </c>
      <c r="O40" s="117">
        <v>692</v>
      </c>
      <c r="P40" s="117">
        <v>29891</v>
      </c>
      <c r="Q40" s="112"/>
      <c r="R40" s="114"/>
      <c r="S40" s="114"/>
      <c r="T40" s="114"/>
      <c r="U40" s="114"/>
      <c r="V40" s="114"/>
      <c r="W40" s="114"/>
      <c r="X40" s="114"/>
      <c r="Y40" s="9"/>
    </row>
    <row r="41" spans="1:25" ht="12" customHeight="1" x14ac:dyDescent="0.15">
      <c r="A41" s="30"/>
      <c r="B41" s="212">
        <v>7</v>
      </c>
      <c r="C41" s="213"/>
      <c r="D41" s="13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2"/>
      <c r="R41" s="114"/>
      <c r="S41" s="114"/>
      <c r="T41" s="114"/>
      <c r="U41" s="114"/>
      <c r="V41" s="114"/>
      <c r="W41" s="114"/>
      <c r="X41" s="114"/>
      <c r="Y41" s="9"/>
    </row>
    <row r="42" spans="1:25" ht="12" customHeight="1" x14ac:dyDescent="0.15">
      <c r="A42" s="30"/>
      <c r="B42" s="214"/>
      <c r="C42" s="215"/>
      <c r="D42" s="13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2"/>
      <c r="R42" s="114"/>
      <c r="S42" s="114"/>
      <c r="T42" s="114"/>
      <c r="U42" s="114"/>
      <c r="V42" s="114"/>
      <c r="W42" s="114"/>
      <c r="X42" s="114"/>
      <c r="Y42" s="9"/>
    </row>
    <row r="43" spans="1:25" ht="12" customHeight="1" x14ac:dyDescent="0.15">
      <c r="A43" s="30"/>
      <c r="B43" s="214"/>
      <c r="C43" s="215" t="s">
        <v>301</v>
      </c>
      <c r="D43" s="139"/>
      <c r="E43" s="113">
        <v>672</v>
      </c>
      <c r="F43" s="113">
        <v>819</v>
      </c>
      <c r="G43" s="113">
        <v>679</v>
      </c>
      <c r="H43" s="113">
        <v>9602</v>
      </c>
      <c r="I43" s="113">
        <v>683</v>
      </c>
      <c r="J43" s="113">
        <v>818</v>
      </c>
      <c r="K43" s="113">
        <v>774</v>
      </c>
      <c r="L43" s="113">
        <v>6551</v>
      </c>
      <c r="M43" s="113">
        <v>662</v>
      </c>
      <c r="N43" s="113">
        <v>777</v>
      </c>
      <c r="O43" s="113">
        <v>690</v>
      </c>
      <c r="P43" s="113">
        <v>17672</v>
      </c>
      <c r="Q43" s="112"/>
      <c r="R43" s="114"/>
      <c r="S43" s="114"/>
      <c r="T43" s="114"/>
      <c r="U43" s="114"/>
      <c r="V43" s="114"/>
      <c r="W43" s="114"/>
      <c r="X43" s="114"/>
      <c r="Y43" s="9"/>
    </row>
    <row r="44" spans="1:25" ht="12" customHeight="1" x14ac:dyDescent="0.15">
      <c r="A44" s="30"/>
      <c r="B44" s="216"/>
      <c r="C44" s="217" t="s">
        <v>198</v>
      </c>
      <c r="D44" s="146"/>
      <c r="E44" s="117">
        <v>672</v>
      </c>
      <c r="F44" s="117">
        <v>819</v>
      </c>
      <c r="G44" s="117">
        <v>675</v>
      </c>
      <c r="H44" s="117">
        <v>7488</v>
      </c>
      <c r="I44" s="117">
        <v>683</v>
      </c>
      <c r="J44" s="117">
        <v>818</v>
      </c>
      <c r="K44" s="117">
        <v>759</v>
      </c>
      <c r="L44" s="117">
        <v>8093</v>
      </c>
      <c r="M44" s="117">
        <v>662</v>
      </c>
      <c r="N44" s="117">
        <v>756</v>
      </c>
      <c r="O44" s="117">
        <v>694</v>
      </c>
      <c r="P44" s="117">
        <v>12219</v>
      </c>
      <c r="Q44" s="112"/>
      <c r="R44" s="114"/>
      <c r="S44" s="114"/>
      <c r="T44" s="114"/>
      <c r="U44" s="114"/>
      <c r="V44" s="114"/>
      <c r="W44" s="114"/>
      <c r="X44" s="114"/>
      <c r="Y44" s="9"/>
    </row>
    <row r="45" spans="1:25" ht="3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7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T5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0" ht="15" customHeight="1" x14ac:dyDescent="0.15">
      <c r="B1" s="41" t="s">
        <v>87</v>
      </c>
      <c r="C1" s="123"/>
      <c r="D1" s="123"/>
    </row>
    <row r="2" spans="1:20" ht="12.75" customHeight="1" x14ac:dyDescent="0.15">
      <c r="B2" s="19" t="s">
        <v>318</v>
      </c>
      <c r="C2" s="97"/>
      <c r="D2" s="97"/>
    </row>
    <row r="3" spans="1:20" ht="12.75" customHeight="1" x14ac:dyDescent="0.15">
      <c r="B3" s="97"/>
      <c r="C3" s="97"/>
      <c r="D3" s="97"/>
      <c r="T3" s="20" t="s">
        <v>10</v>
      </c>
    </row>
    <row r="4" spans="1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20" ht="11.25" customHeight="1" x14ac:dyDescent="0.15">
      <c r="A5" s="30"/>
      <c r="B5" s="110"/>
      <c r="C5" s="231" t="s">
        <v>219</v>
      </c>
      <c r="D5" s="232"/>
      <c r="E5" s="233" t="s">
        <v>94</v>
      </c>
      <c r="F5" s="234"/>
      <c r="G5" s="234"/>
      <c r="H5" s="232"/>
      <c r="I5" s="233" t="s">
        <v>95</v>
      </c>
      <c r="J5" s="234"/>
      <c r="K5" s="234"/>
      <c r="L5" s="232"/>
      <c r="M5" s="233" t="s">
        <v>89</v>
      </c>
      <c r="N5" s="234"/>
      <c r="O5" s="234"/>
      <c r="P5" s="232"/>
      <c r="Q5" s="233" t="s">
        <v>90</v>
      </c>
      <c r="R5" s="234"/>
      <c r="S5" s="234"/>
      <c r="T5" s="232"/>
    </row>
    <row r="6" spans="1:20" ht="11.25" customHeight="1" x14ac:dyDescent="0.15">
      <c r="A6" s="30"/>
      <c r="B6" s="235" t="s">
        <v>319</v>
      </c>
      <c r="C6" s="234"/>
      <c r="D6" s="232"/>
      <c r="E6" s="236" t="s">
        <v>68</v>
      </c>
      <c r="F6" s="236" t="s">
        <v>15</v>
      </c>
      <c r="G6" s="237" t="s">
        <v>320</v>
      </c>
      <c r="H6" s="236" t="s">
        <v>8</v>
      </c>
      <c r="I6" s="236" t="s">
        <v>14</v>
      </c>
      <c r="J6" s="236" t="s">
        <v>6</v>
      </c>
      <c r="K6" s="237" t="s">
        <v>20</v>
      </c>
      <c r="L6" s="236" t="s">
        <v>8</v>
      </c>
      <c r="M6" s="236" t="s">
        <v>14</v>
      </c>
      <c r="N6" s="236" t="s">
        <v>6</v>
      </c>
      <c r="O6" s="237" t="s">
        <v>20</v>
      </c>
      <c r="P6" s="236" t="s">
        <v>8</v>
      </c>
      <c r="Q6" s="236" t="s">
        <v>14</v>
      </c>
      <c r="R6" s="236" t="s">
        <v>6</v>
      </c>
      <c r="S6" s="237" t="s">
        <v>20</v>
      </c>
      <c r="T6" s="236" t="s">
        <v>8</v>
      </c>
    </row>
    <row r="7" spans="1:20" ht="11.25" customHeight="1" x14ac:dyDescent="0.15">
      <c r="A7" s="30"/>
      <c r="B7" s="77" t="s">
        <v>145</v>
      </c>
      <c r="C7" s="16">
        <v>19</v>
      </c>
      <c r="D7" s="17" t="s">
        <v>247</v>
      </c>
      <c r="E7" s="110">
        <v>851</v>
      </c>
      <c r="F7" s="110">
        <v>1433</v>
      </c>
      <c r="G7" s="110">
        <v>1098</v>
      </c>
      <c r="H7" s="110">
        <v>2860009</v>
      </c>
      <c r="I7" s="110">
        <v>420</v>
      </c>
      <c r="J7" s="110">
        <v>701</v>
      </c>
      <c r="K7" s="110">
        <v>534</v>
      </c>
      <c r="L7" s="110">
        <v>5429920</v>
      </c>
      <c r="M7" s="110">
        <v>893</v>
      </c>
      <c r="N7" s="110">
        <v>1449</v>
      </c>
      <c r="O7" s="110">
        <v>1146</v>
      </c>
      <c r="P7" s="110">
        <v>4591518</v>
      </c>
      <c r="Q7" s="110">
        <v>779</v>
      </c>
      <c r="R7" s="110">
        <v>1208</v>
      </c>
      <c r="S7" s="110">
        <v>954</v>
      </c>
      <c r="T7" s="110">
        <v>6018154</v>
      </c>
    </row>
    <row r="8" spans="1:20" ht="11.25" customHeight="1" x14ac:dyDescent="0.15">
      <c r="A8" s="30"/>
      <c r="B8" s="71"/>
      <c r="C8" s="9">
        <v>20</v>
      </c>
      <c r="D8" s="30"/>
      <c r="E8" s="113">
        <v>735</v>
      </c>
      <c r="F8" s="113">
        <v>1323</v>
      </c>
      <c r="G8" s="113">
        <v>1074</v>
      </c>
      <c r="H8" s="113">
        <v>2617841</v>
      </c>
      <c r="I8" s="113">
        <v>420</v>
      </c>
      <c r="J8" s="113">
        <v>788</v>
      </c>
      <c r="K8" s="113">
        <v>611</v>
      </c>
      <c r="L8" s="113">
        <v>4711395</v>
      </c>
      <c r="M8" s="113">
        <v>772</v>
      </c>
      <c r="N8" s="113">
        <v>1420</v>
      </c>
      <c r="O8" s="113">
        <v>1119</v>
      </c>
      <c r="P8" s="113">
        <v>4186346</v>
      </c>
      <c r="Q8" s="113">
        <v>693</v>
      </c>
      <c r="R8" s="113">
        <v>1229</v>
      </c>
      <c r="S8" s="113">
        <v>988</v>
      </c>
      <c r="T8" s="113">
        <v>5267000</v>
      </c>
    </row>
    <row r="9" spans="1:20" ht="11.25" customHeight="1" x14ac:dyDescent="0.15">
      <c r="A9" s="30"/>
      <c r="B9" s="73"/>
      <c r="C9" s="12">
        <v>21</v>
      </c>
      <c r="D9" s="18"/>
      <c r="E9" s="117">
        <v>714</v>
      </c>
      <c r="F9" s="117">
        <v>1365</v>
      </c>
      <c r="G9" s="117">
        <v>885</v>
      </c>
      <c r="H9" s="117">
        <v>3085597</v>
      </c>
      <c r="I9" s="117">
        <v>380</v>
      </c>
      <c r="J9" s="117">
        <v>630</v>
      </c>
      <c r="K9" s="117">
        <v>479</v>
      </c>
      <c r="L9" s="117">
        <v>5306157</v>
      </c>
      <c r="M9" s="117">
        <v>740</v>
      </c>
      <c r="N9" s="117">
        <v>1313</v>
      </c>
      <c r="O9" s="117">
        <v>923</v>
      </c>
      <c r="P9" s="117">
        <v>4941826</v>
      </c>
      <c r="Q9" s="117">
        <v>662</v>
      </c>
      <c r="R9" s="117">
        <v>1050</v>
      </c>
      <c r="S9" s="117">
        <v>815</v>
      </c>
      <c r="T9" s="117">
        <v>5971616</v>
      </c>
    </row>
    <row r="10" spans="1:20" ht="11.25" customHeight="1" x14ac:dyDescent="0.15">
      <c r="A10" s="30"/>
      <c r="B10" s="238" t="s">
        <v>190</v>
      </c>
      <c r="C10" s="114">
        <v>11</v>
      </c>
      <c r="D10" s="151" t="s">
        <v>119</v>
      </c>
      <c r="E10" s="113">
        <v>788</v>
      </c>
      <c r="F10" s="113">
        <v>924</v>
      </c>
      <c r="G10" s="113">
        <v>879</v>
      </c>
      <c r="H10" s="113">
        <v>319402</v>
      </c>
      <c r="I10" s="113">
        <v>389</v>
      </c>
      <c r="J10" s="113">
        <v>495</v>
      </c>
      <c r="K10" s="113">
        <v>458</v>
      </c>
      <c r="L10" s="113">
        <v>536665</v>
      </c>
      <c r="M10" s="113">
        <v>840</v>
      </c>
      <c r="N10" s="113">
        <v>998</v>
      </c>
      <c r="O10" s="113">
        <v>922</v>
      </c>
      <c r="P10" s="113">
        <v>513037</v>
      </c>
      <c r="Q10" s="113">
        <v>756</v>
      </c>
      <c r="R10" s="113">
        <v>882</v>
      </c>
      <c r="S10" s="113">
        <v>803</v>
      </c>
      <c r="T10" s="113">
        <v>606267</v>
      </c>
    </row>
    <row r="11" spans="1:20" ht="11.25" customHeight="1" x14ac:dyDescent="0.15">
      <c r="A11" s="30"/>
      <c r="B11" s="152"/>
      <c r="C11" s="114">
        <v>12</v>
      </c>
      <c r="D11" s="115"/>
      <c r="E11" s="113">
        <v>788</v>
      </c>
      <c r="F11" s="113">
        <v>1365</v>
      </c>
      <c r="G11" s="113">
        <v>938</v>
      </c>
      <c r="H11" s="113">
        <v>323912</v>
      </c>
      <c r="I11" s="113">
        <v>389</v>
      </c>
      <c r="J11" s="113">
        <v>515</v>
      </c>
      <c r="K11" s="113">
        <v>457</v>
      </c>
      <c r="L11" s="113">
        <v>481680</v>
      </c>
      <c r="M11" s="113">
        <v>819</v>
      </c>
      <c r="N11" s="113">
        <v>1313</v>
      </c>
      <c r="O11" s="113">
        <v>968</v>
      </c>
      <c r="P11" s="113">
        <v>463352</v>
      </c>
      <c r="Q11" s="113">
        <v>735</v>
      </c>
      <c r="R11" s="113">
        <v>1050</v>
      </c>
      <c r="S11" s="113">
        <v>827</v>
      </c>
      <c r="T11" s="113">
        <v>570707</v>
      </c>
    </row>
    <row r="12" spans="1:20" ht="11.25" customHeight="1" x14ac:dyDescent="0.15">
      <c r="A12" s="30"/>
      <c r="B12" s="152" t="s">
        <v>194</v>
      </c>
      <c r="C12" s="114">
        <v>1</v>
      </c>
      <c r="D12" s="115" t="s">
        <v>119</v>
      </c>
      <c r="E12" s="113">
        <v>840</v>
      </c>
      <c r="F12" s="113">
        <v>1344</v>
      </c>
      <c r="G12" s="113">
        <v>1042</v>
      </c>
      <c r="H12" s="113">
        <v>291790</v>
      </c>
      <c r="I12" s="113">
        <v>399</v>
      </c>
      <c r="J12" s="113">
        <v>515</v>
      </c>
      <c r="K12" s="113">
        <v>457</v>
      </c>
      <c r="L12" s="113">
        <v>421281</v>
      </c>
      <c r="M12" s="113">
        <v>872</v>
      </c>
      <c r="N12" s="113">
        <v>1302</v>
      </c>
      <c r="O12" s="113">
        <v>1042</v>
      </c>
      <c r="P12" s="113">
        <v>458161</v>
      </c>
      <c r="Q12" s="113">
        <v>798</v>
      </c>
      <c r="R12" s="113">
        <v>1134</v>
      </c>
      <c r="S12" s="113">
        <v>942</v>
      </c>
      <c r="T12" s="113">
        <v>566370</v>
      </c>
    </row>
    <row r="13" spans="1:20" ht="11.25" customHeight="1" x14ac:dyDescent="0.15">
      <c r="A13" s="30"/>
      <c r="B13" s="152"/>
      <c r="C13" s="114">
        <v>2</v>
      </c>
      <c r="D13" s="115"/>
      <c r="E13" s="113">
        <v>756</v>
      </c>
      <c r="F13" s="113">
        <v>950</v>
      </c>
      <c r="G13" s="113">
        <v>848</v>
      </c>
      <c r="H13" s="113">
        <v>272899</v>
      </c>
      <c r="I13" s="113">
        <v>378</v>
      </c>
      <c r="J13" s="113">
        <v>494</v>
      </c>
      <c r="K13" s="113">
        <v>440</v>
      </c>
      <c r="L13" s="113">
        <v>445469</v>
      </c>
      <c r="M13" s="113">
        <v>777</v>
      </c>
      <c r="N13" s="113">
        <v>956</v>
      </c>
      <c r="O13" s="113">
        <v>865</v>
      </c>
      <c r="P13" s="113">
        <v>434673</v>
      </c>
      <c r="Q13" s="113">
        <v>735</v>
      </c>
      <c r="R13" s="113">
        <v>903</v>
      </c>
      <c r="S13" s="113">
        <v>809</v>
      </c>
      <c r="T13" s="113">
        <v>559247</v>
      </c>
    </row>
    <row r="14" spans="1:20" ht="11.25" customHeight="1" x14ac:dyDescent="0.15">
      <c r="A14" s="30"/>
      <c r="B14" s="152"/>
      <c r="C14" s="114">
        <v>3</v>
      </c>
      <c r="D14" s="115"/>
      <c r="E14" s="113">
        <v>767</v>
      </c>
      <c r="F14" s="113">
        <v>935</v>
      </c>
      <c r="G14" s="113">
        <v>856</v>
      </c>
      <c r="H14" s="113">
        <v>266875</v>
      </c>
      <c r="I14" s="113">
        <v>399</v>
      </c>
      <c r="J14" s="113">
        <v>515</v>
      </c>
      <c r="K14" s="113">
        <v>450</v>
      </c>
      <c r="L14" s="113">
        <v>495035</v>
      </c>
      <c r="M14" s="113">
        <v>819</v>
      </c>
      <c r="N14" s="113">
        <v>956</v>
      </c>
      <c r="O14" s="113">
        <v>897</v>
      </c>
      <c r="P14" s="113">
        <v>389665</v>
      </c>
      <c r="Q14" s="113">
        <v>725</v>
      </c>
      <c r="R14" s="113">
        <v>903</v>
      </c>
      <c r="S14" s="113">
        <v>825</v>
      </c>
      <c r="T14" s="113">
        <v>553977</v>
      </c>
    </row>
    <row r="15" spans="1:20" ht="11.25" customHeight="1" x14ac:dyDescent="0.15">
      <c r="A15" s="30"/>
      <c r="B15" s="152"/>
      <c r="C15" s="114">
        <v>4</v>
      </c>
      <c r="D15" s="115"/>
      <c r="E15" s="113">
        <v>767</v>
      </c>
      <c r="F15" s="113">
        <v>935</v>
      </c>
      <c r="G15" s="113">
        <v>848</v>
      </c>
      <c r="H15" s="113">
        <v>230491</v>
      </c>
      <c r="I15" s="113">
        <v>420</v>
      </c>
      <c r="J15" s="113">
        <v>536</v>
      </c>
      <c r="K15" s="113">
        <v>468</v>
      </c>
      <c r="L15" s="113">
        <v>463102</v>
      </c>
      <c r="M15" s="113">
        <v>819</v>
      </c>
      <c r="N15" s="113">
        <v>987</v>
      </c>
      <c r="O15" s="113">
        <v>889</v>
      </c>
      <c r="P15" s="113">
        <v>372302</v>
      </c>
      <c r="Q15" s="113">
        <v>767</v>
      </c>
      <c r="R15" s="113">
        <v>914</v>
      </c>
      <c r="S15" s="113">
        <v>834</v>
      </c>
      <c r="T15" s="113">
        <v>445976</v>
      </c>
    </row>
    <row r="16" spans="1:20" ht="11.25" customHeight="1" x14ac:dyDescent="0.15">
      <c r="A16" s="30"/>
      <c r="B16" s="152"/>
      <c r="C16" s="114">
        <v>5</v>
      </c>
      <c r="D16" s="115"/>
      <c r="E16" s="113">
        <v>872</v>
      </c>
      <c r="F16" s="113">
        <v>1029</v>
      </c>
      <c r="G16" s="113">
        <v>950</v>
      </c>
      <c r="H16" s="113">
        <v>210915</v>
      </c>
      <c r="I16" s="113">
        <v>462</v>
      </c>
      <c r="J16" s="113">
        <v>572</v>
      </c>
      <c r="K16" s="113">
        <v>508</v>
      </c>
      <c r="L16" s="113">
        <v>476102</v>
      </c>
      <c r="M16" s="113">
        <v>903</v>
      </c>
      <c r="N16" s="113">
        <v>1061</v>
      </c>
      <c r="O16" s="113">
        <v>979</v>
      </c>
      <c r="P16" s="113">
        <v>406999</v>
      </c>
      <c r="Q16" s="113">
        <v>840</v>
      </c>
      <c r="R16" s="113">
        <v>998</v>
      </c>
      <c r="S16" s="113">
        <v>908</v>
      </c>
      <c r="T16" s="113">
        <v>457396</v>
      </c>
    </row>
    <row r="17" spans="1:20" ht="11.25" customHeight="1" x14ac:dyDescent="0.15">
      <c r="A17" s="30"/>
      <c r="B17" s="152"/>
      <c r="C17" s="114">
        <v>6</v>
      </c>
      <c r="D17" s="115"/>
      <c r="E17" s="113">
        <v>893</v>
      </c>
      <c r="F17" s="113">
        <v>1124</v>
      </c>
      <c r="G17" s="113">
        <v>992</v>
      </c>
      <c r="H17" s="113">
        <v>245897</v>
      </c>
      <c r="I17" s="113">
        <v>483</v>
      </c>
      <c r="J17" s="113">
        <v>662</v>
      </c>
      <c r="K17" s="113">
        <v>566</v>
      </c>
      <c r="L17" s="113">
        <v>487262</v>
      </c>
      <c r="M17" s="113">
        <v>924</v>
      </c>
      <c r="N17" s="113">
        <v>1155</v>
      </c>
      <c r="O17" s="113">
        <v>1032</v>
      </c>
      <c r="P17" s="113">
        <v>362938</v>
      </c>
      <c r="Q17" s="113">
        <v>840</v>
      </c>
      <c r="R17" s="113">
        <v>1050</v>
      </c>
      <c r="S17" s="113">
        <v>937</v>
      </c>
      <c r="T17" s="113">
        <v>439848</v>
      </c>
    </row>
    <row r="18" spans="1:20" ht="11.25" customHeight="1" x14ac:dyDescent="0.15">
      <c r="A18" s="30"/>
      <c r="B18" s="239"/>
      <c r="C18" s="114">
        <v>7</v>
      </c>
      <c r="D18" s="118"/>
      <c r="E18" s="117">
        <v>893</v>
      </c>
      <c r="F18" s="117">
        <v>1103</v>
      </c>
      <c r="G18" s="117">
        <v>1001</v>
      </c>
      <c r="H18" s="117">
        <v>175783</v>
      </c>
      <c r="I18" s="117">
        <v>473</v>
      </c>
      <c r="J18" s="117">
        <v>630</v>
      </c>
      <c r="K18" s="117">
        <v>569</v>
      </c>
      <c r="L18" s="117">
        <v>348218</v>
      </c>
      <c r="M18" s="117">
        <v>924</v>
      </c>
      <c r="N18" s="117">
        <v>1134</v>
      </c>
      <c r="O18" s="117">
        <v>1021</v>
      </c>
      <c r="P18" s="117">
        <v>311297</v>
      </c>
      <c r="Q18" s="117">
        <v>819</v>
      </c>
      <c r="R18" s="117">
        <v>1019</v>
      </c>
      <c r="S18" s="117">
        <v>911</v>
      </c>
      <c r="T18" s="117">
        <v>312488</v>
      </c>
    </row>
    <row r="19" spans="1:20" ht="11.25" customHeight="1" x14ac:dyDescent="0.15">
      <c r="A19" s="30"/>
      <c r="B19" s="240">
        <v>7</v>
      </c>
      <c r="C19" s="111">
        <v>1</v>
      </c>
      <c r="D19" s="151" t="s">
        <v>321</v>
      </c>
      <c r="E19" s="110">
        <v>987</v>
      </c>
      <c r="F19" s="110">
        <v>1103</v>
      </c>
      <c r="G19" s="110">
        <v>1037</v>
      </c>
      <c r="H19" s="110">
        <v>2556</v>
      </c>
      <c r="I19" s="110">
        <v>567</v>
      </c>
      <c r="J19" s="110">
        <v>625</v>
      </c>
      <c r="K19" s="110">
        <v>583</v>
      </c>
      <c r="L19" s="110">
        <v>6335</v>
      </c>
      <c r="M19" s="110">
        <v>998</v>
      </c>
      <c r="N19" s="110">
        <v>1134</v>
      </c>
      <c r="O19" s="110">
        <v>1056</v>
      </c>
      <c r="P19" s="110">
        <v>3076</v>
      </c>
      <c r="Q19" s="110">
        <v>914</v>
      </c>
      <c r="R19" s="110">
        <v>1019</v>
      </c>
      <c r="S19" s="110">
        <v>964</v>
      </c>
      <c r="T19" s="110">
        <v>3889</v>
      </c>
    </row>
    <row r="20" spans="1:20" ht="11.25" customHeight="1" x14ac:dyDescent="0.15">
      <c r="A20" s="30"/>
      <c r="B20" s="152"/>
      <c r="C20" s="114">
        <v>2</v>
      </c>
      <c r="D20" s="115" t="s">
        <v>322</v>
      </c>
      <c r="E20" s="113">
        <v>945</v>
      </c>
      <c r="F20" s="113">
        <v>1050</v>
      </c>
      <c r="G20" s="113">
        <v>1004</v>
      </c>
      <c r="H20" s="113">
        <v>7779</v>
      </c>
      <c r="I20" s="113">
        <v>567</v>
      </c>
      <c r="J20" s="113">
        <v>629</v>
      </c>
      <c r="K20" s="113">
        <v>583</v>
      </c>
      <c r="L20" s="113">
        <v>13862</v>
      </c>
      <c r="M20" s="113">
        <v>998</v>
      </c>
      <c r="N20" s="113">
        <v>1103</v>
      </c>
      <c r="O20" s="113">
        <v>1048</v>
      </c>
      <c r="P20" s="113">
        <v>13089</v>
      </c>
      <c r="Q20" s="113">
        <v>861</v>
      </c>
      <c r="R20" s="113">
        <v>966</v>
      </c>
      <c r="S20" s="113">
        <v>920</v>
      </c>
      <c r="T20" s="113">
        <v>14939</v>
      </c>
    </row>
    <row r="21" spans="1:20" ht="11.25" customHeight="1" x14ac:dyDescent="0.15">
      <c r="A21" s="30"/>
      <c r="B21" s="152"/>
      <c r="C21" s="114">
        <v>3</v>
      </c>
      <c r="D21" s="115" t="s">
        <v>322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</row>
    <row r="22" spans="1:20" ht="11.25" customHeight="1" x14ac:dyDescent="0.15">
      <c r="A22" s="30"/>
      <c r="B22" s="152"/>
      <c r="C22" s="114">
        <v>4</v>
      </c>
      <c r="D22" s="115" t="s">
        <v>322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1:20" ht="11.25" customHeight="1" x14ac:dyDescent="0.15">
      <c r="A23" s="30"/>
      <c r="B23" s="152"/>
      <c r="C23" s="114">
        <v>5</v>
      </c>
      <c r="D23" s="115" t="s">
        <v>322</v>
      </c>
      <c r="E23" s="113">
        <v>924</v>
      </c>
      <c r="F23" s="113">
        <v>1029</v>
      </c>
      <c r="G23" s="113">
        <v>1003</v>
      </c>
      <c r="H23" s="113">
        <v>15077</v>
      </c>
      <c r="I23" s="113">
        <v>536</v>
      </c>
      <c r="J23" s="113">
        <v>609</v>
      </c>
      <c r="K23" s="113">
        <v>582</v>
      </c>
      <c r="L23" s="113">
        <v>39021</v>
      </c>
      <c r="M23" s="113">
        <v>966</v>
      </c>
      <c r="N23" s="113">
        <v>1103</v>
      </c>
      <c r="O23" s="113">
        <v>1034</v>
      </c>
      <c r="P23" s="113">
        <v>28982</v>
      </c>
      <c r="Q23" s="113">
        <v>840</v>
      </c>
      <c r="R23" s="113">
        <v>945</v>
      </c>
      <c r="S23" s="113">
        <v>907</v>
      </c>
      <c r="T23" s="113">
        <v>27543</v>
      </c>
    </row>
    <row r="24" spans="1:20" ht="11.25" customHeight="1" x14ac:dyDescent="0.15">
      <c r="A24" s="30"/>
      <c r="B24" s="152"/>
      <c r="C24" s="114">
        <v>6</v>
      </c>
      <c r="D24" s="115" t="s">
        <v>322</v>
      </c>
      <c r="E24" s="113">
        <v>945</v>
      </c>
      <c r="F24" s="113">
        <v>1032</v>
      </c>
      <c r="G24" s="113">
        <v>1012</v>
      </c>
      <c r="H24" s="113">
        <v>3532</v>
      </c>
      <c r="I24" s="113">
        <v>525</v>
      </c>
      <c r="J24" s="113">
        <v>578</v>
      </c>
      <c r="K24" s="113">
        <v>563</v>
      </c>
      <c r="L24" s="113">
        <v>7565</v>
      </c>
      <c r="M24" s="113">
        <v>968</v>
      </c>
      <c r="N24" s="113">
        <v>1070</v>
      </c>
      <c r="O24" s="113">
        <v>1022</v>
      </c>
      <c r="P24" s="113">
        <v>5034</v>
      </c>
      <c r="Q24" s="113">
        <v>861</v>
      </c>
      <c r="R24" s="113">
        <v>945</v>
      </c>
      <c r="S24" s="113">
        <v>921</v>
      </c>
      <c r="T24" s="113">
        <v>5995</v>
      </c>
    </row>
    <row r="25" spans="1:20" ht="11.25" customHeight="1" x14ac:dyDescent="0.15">
      <c r="A25" s="30"/>
      <c r="B25" s="152"/>
      <c r="C25" s="114">
        <v>7</v>
      </c>
      <c r="D25" s="115" t="s">
        <v>322</v>
      </c>
      <c r="E25" s="113">
        <v>956</v>
      </c>
      <c r="F25" s="113">
        <v>1071</v>
      </c>
      <c r="G25" s="113">
        <v>1008</v>
      </c>
      <c r="H25" s="113">
        <v>12920</v>
      </c>
      <c r="I25" s="113">
        <v>546</v>
      </c>
      <c r="J25" s="113">
        <v>599</v>
      </c>
      <c r="K25" s="113">
        <v>570</v>
      </c>
      <c r="L25" s="113">
        <v>29323</v>
      </c>
      <c r="M25" s="113">
        <v>998</v>
      </c>
      <c r="N25" s="113">
        <v>1092</v>
      </c>
      <c r="O25" s="113">
        <v>1036</v>
      </c>
      <c r="P25" s="113">
        <v>25698</v>
      </c>
      <c r="Q25" s="113">
        <v>872</v>
      </c>
      <c r="R25" s="113">
        <v>977</v>
      </c>
      <c r="S25" s="113">
        <v>922</v>
      </c>
      <c r="T25" s="113">
        <v>20790</v>
      </c>
    </row>
    <row r="26" spans="1:20" ht="11.25" customHeight="1" x14ac:dyDescent="0.15">
      <c r="A26" s="30"/>
      <c r="B26" s="152"/>
      <c r="C26" s="114">
        <v>8</v>
      </c>
      <c r="D26" s="115" t="s">
        <v>322</v>
      </c>
      <c r="E26" s="113">
        <v>966</v>
      </c>
      <c r="F26" s="113">
        <v>1040</v>
      </c>
      <c r="G26" s="113">
        <v>1003</v>
      </c>
      <c r="H26" s="113">
        <v>8278</v>
      </c>
      <c r="I26" s="113">
        <v>525</v>
      </c>
      <c r="J26" s="113">
        <v>578</v>
      </c>
      <c r="K26" s="113">
        <v>565</v>
      </c>
      <c r="L26" s="113">
        <v>13762</v>
      </c>
      <c r="M26" s="113">
        <v>977</v>
      </c>
      <c r="N26" s="113">
        <v>1050</v>
      </c>
      <c r="O26" s="113">
        <v>1019</v>
      </c>
      <c r="P26" s="113">
        <v>15393</v>
      </c>
      <c r="Q26" s="113">
        <v>872</v>
      </c>
      <c r="R26" s="113">
        <v>945</v>
      </c>
      <c r="S26" s="113">
        <v>923</v>
      </c>
      <c r="T26" s="113">
        <v>10879</v>
      </c>
    </row>
    <row r="27" spans="1:20" ht="11.25" customHeight="1" x14ac:dyDescent="0.15">
      <c r="A27" s="30"/>
      <c r="B27" s="152"/>
      <c r="C27" s="114">
        <v>9</v>
      </c>
      <c r="D27" s="115" t="s">
        <v>322</v>
      </c>
      <c r="E27" s="113">
        <v>893</v>
      </c>
      <c r="F27" s="113">
        <v>1050</v>
      </c>
      <c r="G27" s="113">
        <v>986</v>
      </c>
      <c r="H27" s="113">
        <v>2916</v>
      </c>
      <c r="I27" s="113">
        <v>525</v>
      </c>
      <c r="J27" s="113">
        <v>599</v>
      </c>
      <c r="K27" s="113">
        <v>566</v>
      </c>
      <c r="L27" s="113">
        <v>7849</v>
      </c>
      <c r="M27" s="113">
        <v>945</v>
      </c>
      <c r="N27" s="113">
        <v>1050</v>
      </c>
      <c r="O27" s="113">
        <v>1003</v>
      </c>
      <c r="P27" s="113">
        <v>3537</v>
      </c>
      <c r="Q27" s="113">
        <v>840</v>
      </c>
      <c r="R27" s="113">
        <v>950</v>
      </c>
      <c r="S27" s="113">
        <v>884</v>
      </c>
      <c r="T27" s="113">
        <v>4295</v>
      </c>
    </row>
    <row r="28" spans="1:20" ht="11.25" customHeight="1" x14ac:dyDescent="0.15">
      <c r="A28" s="30"/>
      <c r="B28" s="152"/>
      <c r="C28" s="114">
        <v>10</v>
      </c>
      <c r="D28" s="115" t="s">
        <v>322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</row>
    <row r="29" spans="1:20" ht="11.25" customHeight="1" x14ac:dyDescent="0.15">
      <c r="A29" s="30"/>
      <c r="B29" s="152"/>
      <c r="C29" s="114">
        <v>11</v>
      </c>
      <c r="D29" s="115" t="s">
        <v>322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</row>
    <row r="30" spans="1:20" ht="11.25" customHeight="1" x14ac:dyDescent="0.15">
      <c r="A30" s="30"/>
      <c r="B30" s="152"/>
      <c r="C30" s="114">
        <v>12</v>
      </c>
      <c r="D30" s="115" t="s">
        <v>322</v>
      </c>
      <c r="E30" s="113">
        <v>966</v>
      </c>
      <c r="F30" s="113">
        <v>1071</v>
      </c>
      <c r="G30" s="113">
        <v>1015</v>
      </c>
      <c r="H30" s="113">
        <v>23443</v>
      </c>
      <c r="I30" s="113">
        <v>557</v>
      </c>
      <c r="J30" s="113">
        <v>620</v>
      </c>
      <c r="K30" s="113">
        <v>580</v>
      </c>
      <c r="L30" s="113">
        <v>43663</v>
      </c>
      <c r="M30" s="113">
        <v>1019</v>
      </c>
      <c r="N30" s="113">
        <v>1082</v>
      </c>
      <c r="O30" s="113">
        <v>1047</v>
      </c>
      <c r="P30" s="113">
        <v>43319</v>
      </c>
      <c r="Q30" s="113">
        <v>861</v>
      </c>
      <c r="R30" s="113">
        <v>966</v>
      </c>
      <c r="S30" s="113">
        <v>925</v>
      </c>
      <c r="T30" s="113">
        <v>44333</v>
      </c>
    </row>
    <row r="31" spans="1:20" ht="11.25" customHeight="1" x14ac:dyDescent="0.15">
      <c r="A31" s="30"/>
      <c r="B31" s="152"/>
      <c r="C31" s="114">
        <v>13</v>
      </c>
      <c r="D31" s="115" t="s">
        <v>322</v>
      </c>
      <c r="E31" s="113">
        <v>966</v>
      </c>
      <c r="F31" s="113">
        <v>1082</v>
      </c>
      <c r="G31" s="113">
        <v>1023</v>
      </c>
      <c r="H31" s="113">
        <v>6716</v>
      </c>
      <c r="I31" s="113">
        <v>546</v>
      </c>
      <c r="J31" s="113">
        <v>630</v>
      </c>
      <c r="K31" s="113">
        <v>585</v>
      </c>
      <c r="L31" s="113">
        <v>16491</v>
      </c>
      <c r="M31" s="113">
        <v>1019</v>
      </c>
      <c r="N31" s="113">
        <v>1082</v>
      </c>
      <c r="O31" s="113">
        <v>1046</v>
      </c>
      <c r="P31" s="113">
        <v>10770</v>
      </c>
      <c r="Q31" s="113">
        <v>872</v>
      </c>
      <c r="R31" s="113">
        <v>987</v>
      </c>
      <c r="S31" s="113">
        <v>919</v>
      </c>
      <c r="T31" s="113">
        <v>14031</v>
      </c>
    </row>
    <row r="32" spans="1:20" ht="11.25" customHeight="1" x14ac:dyDescent="0.15">
      <c r="A32" s="30"/>
      <c r="B32" s="152"/>
      <c r="C32" s="114">
        <v>14</v>
      </c>
      <c r="D32" s="115" t="s">
        <v>322</v>
      </c>
      <c r="E32" s="113">
        <v>966</v>
      </c>
      <c r="F32" s="113">
        <v>1071</v>
      </c>
      <c r="G32" s="113">
        <v>1021</v>
      </c>
      <c r="H32" s="113">
        <v>9612</v>
      </c>
      <c r="I32" s="113">
        <v>546</v>
      </c>
      <c r="J32" s="113">
        <v>630</v>
      </c>
      <c r="K32" s="113">
        <v>576</v>
      </c>
      <c r="L32" s="113">
        <v>17104</v>
      </c>
      <c r="M32" s="113">
        <v>998</v>
      </c>
      <c r="N32" s="113">
        <v>1103</v>
      </c>
      <c r="O32" s="113">
        <v>1041</v>
      </c>
      <c r="P32" s="113">
        <v>22506</v>
      </c>
      <c r="Q32" s="113">
        <v>861</v>
      </c>
      <c r="R32" s="113">
        <v>998</v>
      </c>
      <c r="S32" s="113">
        <v>930</v>
      </c>
      <c r="T32" s="113">
        <v>22592</v>
      </c>
    </row>
    <row r="33" spans="1:20" ht="11.25" customHeight="1" x14ac:dyDescent="0.15">
      <c r="A33" s="30"/>
      <c r="B33" s="152"/>
      <c r="C33" s="114">
        <v>15</v>
      </c>
      <c r="D33" s="115" t="s">
        <v>322</v>
      </c>
      <c r="E33" s="113">
        <v>966</v>
      </c>
      <c r="F33" s="113">
        <v>1082</v>
      </c>
      <c r="G33" s="113">
        <v>1020</v>
      </c>
      <c r="H33" s="113">
        <v>5097</v>
      </c>
      <c r="I33" s="113">
        <v>546</v>
      </c>
      <c r="J33" s="113">
        <v>630</v>
      </c>
      <c r="K33" s="113">
        <v>581</v>
      </c>
      <c r="L33" s="113">
        <v>12285</v>
      </c>
      <c r="M33" s="113">
        <v>998</v>
      </c>
      <c r="N33" s="113">
        <v>1103</v>
      </c>
      <c r="O33" s="113">
        <v>1052</v>
      </c>
      <c r="P33" s="113">
        <v>7481</v>
      </c>
      <c r="Q33" s="113">
        <v>861</v>
      </c>
      <c r="R33" s="113">
        <v>998</v>
      </c>
      <c r="S33" s="113">
        <v>925</v>
      </c>
      <c r="T33" s="113">
        <v>13338</v>
      </c>
    </row>
    <row r="34" spans="1:20" ht="11.25" customHeight="1" x14ac:dyDescent="0.15">
      <c r="A34" s="30"/>
      <c r="B34" s="152"/>
      <c r="C34" s="114">
        <v>16</v>
      </c>
      <c r="D34" s="115" t="s">
        <v>322</v>
      </c>
      <c r="E34" s="113">
        <v>977</v>
      </c>
      <c r="F34" s="113">
        <v>1103</v>
      </c>
      <c r="G34" s="113">
        <v>1030</v>
      </c>
      <c r="H34" s="113">
        <v>3638</v>
      </c>
      <c r="I34" s="113">
        <v>546</v>
      </c>
      <c r="J34" s="113">
        <v>630</v>
      </c>
      <c r="K34" s="113">
        <v>584</v>
      </c>
      <c r="L34" s="113">
        <v>9143</v>
      </c>
      <c r="M34" s="113">
        <v>1005</v>
      </c>
      <c r="N34" s="113">
        <v>1124</v>
      </c>
      <c r="O34" s="113">
        <v>1053</v>
      </c>
      <c r="P34" s="113">
        <v>6983</v>
      </c>
      <c r="Q34" s="113">
        <v>840</v>
      </c>
      <c r="R34" s="113">
        <v>998</v>
      </c>
      <c r="S34" s="113">
        <v>926</v>
      </c>
      <c r="T34" s="113">
        <v>8690</v>
      </c>
    </row>
    <row r="35" spans="1:20" ht="11.25" customHeight="1" x14ac:dyDescent="0.15">
      <c r="A35" s="30"/>
      <c r="B35" s="152"/>
      <c r="C35" s="114">
        <v>17</v>
      </c>
      <c r="D35" s="115" t="s">
        <v>322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</row>
    <row r="36" spans="1:20" ht="11.25" customHeight="1" x14ac:dyDescent="0.15">
      <c r="A36" s="30"/>
      <c r="B36" s="152"/>
      <c r="C36" s="114">
        <v>18</v>
      </c>
      <c r="D36" s="115" t="s">
        <v>322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</row>
    <row r="37" spans="1:20" ht="11.25" customHeight="1" x14ac:dyDescent="0.15">
      <c r="A37" s="30"/>
      <c r="B37" s="152"/>
      <c r="C37" s="114">
        <v>19</v>
      </c>
      <c r="D37" s="115" t="s">
        <v>322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</row>
    <row r="38" spans="1:20" ht="11.25" customHeight="1" x14ac:dyDescent="0.15">
      <c r="A38" s="30"/>
      <c r="B38" s="152"/>
      <c r="C38" s="114">
        <v>20</v>
      </c>
      <c r="D38" s="115" t="s">
        <v>322</v>
      </c>
      <c r="E38" s="113">
        <v>977</v>
      </c>
      <c r="F38" s="113">
        <v>1050</v>
      </c>
      <c r="G38" s="113">
        <v>1029</v>
      </c>
      <c r="H38" s="113">
        <v>5419</v>
      </c>
      <c r="I38" s="113">
        <v>530</v>
      </c>
      <c r="J38" s="113">
        <v>588</v>
      </c>
      <c r="K38" s="113">
        <v>576</v>
      </c>
      <c r="L38" s="113">
        <v>9060</v>
      </c>
      <c r="M38" s="113">
        <v>998</v>
      </c>
      <c r="N38" s="113">
        <v>1071</v>
      </c>
      <c r="O38" s="113">
        <v>1048</v>
      </c>
      <c r="P38" s="113">
        <v>7976</v>
      </c>
      <c r="Q38" s="113">
        <v>872</v>
      </c>
      <c r="R38" s="113">
        <v>945</v>
      </c>
      <c r="S38" s="113">
        <v>926</v>
      </c>
      <c r="T38" s="113">
        <v>11674</v>
      </c>
    </row>
    <row r="39" spans="1:20" ht="11.25" customHeight="1" x14ac:dyDescent="0.15">
      <c r="A39" s="30"/>
      <c r="B39" s="152"/>
      <c r="C39" s="114">
        <v>21</v>
      </c>
      <c r="D39" s="115" t="s">
        <v>322</v>
      </c>
      <c r="E39" s="113">
        <v>945</v>
      </c>
      <c r="F39" s="113">
        <v>1061</v>
      </c>
      <c r="G39" s="113">
        <v>1013</v>
      </c>
      <c r="H39" s="113">
        <v>12790</v>
      </c>
      <c r="I39" s="113">
        <v>525</v>
      </c>
      <c r="J39" s="113">
        <v>578</v>
      </c>
      <c r="K39" s="113">
        <v>561</v>
      </c>
      <c r="L39" s="113">
        <v>21016</v>
      </c>
      <c r="M39" s="113">
        <v>992</v>
      </c>
      <c r="N39" s="113">
        <v>1092</v>
      </c>
      <c r="O39" s="113">
        <v>1034</v>
      </c>
      <c r="P39" s="113">
        <v>16271</v>
      </c>
      <c r="Q39" s="113">
        <v>840</v>
      </c>
      <c r="R39" s="113">
        <v>956</v>
      </c>
      <c r="S39" s="113">
        <v>898</v>
      </c>
      <c r="T39" s="113">
        <v>18791</v>
      </c>
    </row>
    <row r="40" spans="1:20" ht="11.25" customHeight="1" x14ac:dyDescent="0.15">
      <c r="A40" s="30"/>
      <c r="B40" s="152"/>
      <c r="C40" s="114">
        <v>22</v>
      </c>
      <c r="D40" s="115" t="s">
        <v>322</v>
      </c>
      <c r="E40" s="113">
        <v>945</v>
      </c>
      <c r="F40" s="113">
        <v>1050</v>
      </c>
      <c r="G40" s="113">
        <v>993</v>
      </c>
      <c r="H40" s="113">
        <v>10611</v>
      </c>
      <c r="I40" s="113">
        <v>490</v>
      </c>
      <c r="J40" s="113">
        <v>578</v>
      </c>
      <c r="K40" s="113">
        <v>570</v>
      </c>
      <c r="L40" s="113">
        <v>15639</v>
      </c>
      <c r="M40" s="113">
        <v>998</v>
      </c>
      <c r="N40" s="113">
        <v>1082</v>
      </c>
      <c r="O40" s="113">
        <v>1036</v>
      </c>
      <c r="P40" s="113">
        <v>7602</v>
      </c>
      <c r="Q40" s="113">
        <v>840</v>
      </c>
      <c r="R40" s="113">
        <v>945</v>
      </c>
      <c r="S40" s="113">
        <v>911</v>
      </c>
      <c r="T40" s="113">
        <v>8355</v>
      </c>
    </row>
    <row r="41" spans="1:20" ht="11.25" customHeight="1" x14ac:dyDescent="0.15">
      <c r="A41" s="30"/>
      <c r="B41" s="152"/>
      <c r="C41" s="114">
        <v>23</v>
      </c>
      <c r="D41" s="115" t="s">
        <v>322</v>
      </c>
      <c r="E41" s="113">
        <v>945</v>
      </c>
      <c r="F41" s="113">
        <v>1029</v>
      </c>
      <c r="G41" s="113">
        <v>960</v>
      </c>
      <c r="H41" s="113">
        <v>9035</v>
      </c>
      <c r="I41" s="113">
        <v>504</v>
      </c>
      <c r="J41" s="113">
        <v>588</v>
      </c>
      <c r="K41" s="113">
        <v>553</v>
      </c>
      <c r="L41" s="113">
        <v>11928</v>
      </c>
      <c r="M41" s="113">
        <v>945</v>
      </c>
      <c r="N41" s="113">
        <v>1082</v>
      </c>
      <c r="O41" s="113">
        <v>1013</v>
      </c>
      <c r="P41" s="113">
        <v>9795</v>
      </c>
      <c r="Q41" s="113">
        <v>840</v>
      </c>
      <c r="R41" s="113">
        <v>998</v>
      </c>
      <c r="S41" s="113">
        <v>908</v>
      </c>
      <c r="T41" s="113">
        <v>13546</v>
      </c>
    </row>
    <row r="42" spans="1:20" ht="11.25" customHeight="1" x14ac:dyDescent="0.15">
      <c r="A42" s="30"/>
      <c r="B42" s="152"/>
      <c r="C42" s="114">
        <v>24</v>
      </c>
      <c r="D42" s="115" t="s">
        <v>322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</row>
    <row r="43" spans="1:20" ht="11.25" customHeight="1" x14ac:dyDescent="0.15">
      <c r="A43" s="30"/>
      <c r="B43" s="152"/>
      <c r="C43" s="114">
        <v>25</v>
      </c>
      <c r="D43" s="115" t="s">
        <v>322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</row>
    <row r="44" spans="1:20" ht="11.25" customHeight="1" x14ac:dyDescent="0.15">
      <c r="A44" s="30"/>
      <c r="B44" s="152"/>
      <c r="C44" s="114">
        <v>26</v>
      </c>
      <c r="D44" s="115" t="s">
        <v>322</v>
      </c>
      <c r="E44" s="113">
        <v>914</v>
      </c>
      <c r="F44" s="113">
        <v>987</v>
      </c>
      <c r="G44" s="113">
        <v>946</v>
      </c>
      <c r="H44" s="113">
        <v>9823</v>
      </c>
      <c r="I44" s="113">
        <v>494</v>
      </c>
      <c r="J44" s="113">
        <v>557</v>
      </c>
      <c r="K44" s="113">
        <v>542</v>
      </c>
      <c r="L44" s="113">
        <v>22590</v>
      </c>
      <c r="M44" s="113">
        <v>924</v>
      </c>
      <c r="N44" s="113">
        <v>1029</v>
      </c>
      <c r="O44" s="113">
        <v>995</v>
      </c>
      <c r="P44" s="113">
        <v>34985</v>
      </c>
      <c r="Q44" s="113">
        <v>840</v>
      </c>
      <c r="R44" s="113">
        <v>966</v>
      </c>
      <c r="S44" s="113">
        <v>912</v>
      </c>
      <c r="T44" s="113">
        <v>28098</v>
      </c>
    </row>
    <row r="45" spans="1:20" ht="11.25" customHeight="1" x14ac:dyDescent="0.15">
      <c r="A45" s="30"/>
      <c r="B45" s="152"/>
      <c r="C45" s="114">
        <v>27</v>
      </c>
      <c r="D45" s="115" t="s">
        <v>322</v>
      </c>
      <c r="E45" s="113">
        <v>903</v>
      </c>
      <c r="F45" s="113">
        <v>998</v>
      </c>
      <c r="G45" s="113">
        <v>957</v>
      </c>
      <c r="H45" s="113">
        <v>4321</v>
      </c>
      <c r="I45" s="113">
        <v>483</v>
      </c>
      <c r="J45" s="113">
        <v>525</v>
      </c>
      <c r="K45" s="113">
        <v>510</v>
      </c>
      <c r="L45" s="113">
        <v>8916</v>
      </c>
      <c r="M45" s="113">
        <v>945</v>
      </c>
      <c r="N45" s="113">
        <v>1019</v>
      </c>
      <c r="O45" s="113">
        <v>978</v>
      </c>
      <c r="P45" s="113">
        <v>10939</v>
      </c>
      <c r="Q45" s="113">
        <v>819</v>
      </c>
      <c r="R45" s="113">
        <v>893</v>
      </c>
      <c r="S45" s="113">
        <v>857</v>
      </c>
      <c r="T45" s="113">
        <v>5582</v>
      </c>
    </row>
    <row r="46" spans="1:20" ht="11.25" customHeight="1" x14ac:dyDescent="0.15">
      <c r="A46" s="30"/>
      <c r="B46" s="152"/>
      <c r="C46" s="114">
        <v>28</v>
      </c>
      <c r="D46" s="115" t="s">
        <v>322</v>
      </c>
      <c r="E46" s="113">
        <v>903</v>
      </c>
      <c r="F46" s="113">
        <v>998</v>
      </c>
      <c r="G46" s="113">
        <v>954</v>
      </c>
      <c r="H46" s="113">
        <v>11710</v>
      </c>
      <c r="I46" s="113">
        <v>483</v>
      </c>
      <c r="J46" s="113">
        <v>525</v>
      </c>
      <c r="K46" s="113">
        <v>503</v>
      </c>
      <c r="L46" s="113">
        <v>17785</v>
      </c>
      <c r="M46" s="113">
        <v>945</v>
      </c>
      <c r="N46" s="113">
        <v>1019</v>
      </c>
      <c r="O46" s="113">
        <v>964</v>
      </c>
      <c r="P46" s="113">
        <v>19550</v>
      </c>
      <c r="Q46" s="113">
        <v>819</v>
      </c>
      <c r="R46" s="113">
        <v>893</v>
      </c>
      <c r="S46" s="113">
        <v>849</v>
      </c>
      <c r="T46" s="113">
        <v>18685</v>
      </c>
    </row>
    <row r="47" spans="1:20" ht="11.25" customHeight="1" x14ac:dyDescent="0.15">
      <c r="A47" s="30"/>
      <c r="B47" s="152"/>
      <c r="C47" s="114">
        <v>29</v>
      </c>
      <c r="D47" s="115" t="s">
        <v>322</v>
      </c>
      <c r="E47" s="113">
        <v>903</v>
      </c>
      <c r="F47" s="113">
        <v>1008</v>
      </c>
      <c r="G47" s="113">
        <v>940</v>
      </c>
      <c r="H47" s="113">
        <v>5167</v>
      </c>
      <c r="I47" s="113">
        <v>473</v>
      </c>
      <c r="J47" s="113">
        <v>525</v>
      </c>
      <c r="K47" s="113">
        <v>502</v>
      </c>
      <c r="L47" s="113">
        <v>13657</v>
      </c>
      <c r="M47" s="113">
        <v>945</v>
      </c>
      <c r="N47" s="113">
        <v>1050</v>
      </c>
      <c r="O47" s="113">
        <v>982</v>
      </c>
      <c r="P47" s="113">
        <v>8713</v>
      </c>
      <c r="Q47" s="113">
        <v>819</v>
      </c>
      <c r="R47" s="113">
        <v>893</v>
      </c>
      <c r="S47" s="113">
        <v>866</v>
      </c>
      <c r="T47" s="113">
        <v>7284</v>
      </c>
    </row>
    <row r="48" spans="1:20" ht="11.25" customHeight="1" x14ac:dyDescent="0.15">
      <c r="A48" s="30"/>
      <c r="B48" s="152"/>
      <c r="C48" s="114">
        <v>30</v>
      </c>
      <c r="D48" s="115" t="s">
        <v>322</v>
      </c>
      <c r="E48" s="113">
        <v>903</v>
      </c>
      <c r="F48" s="113">
        <v>1008</v>
      </c>
      <c r="G48" s="113">
        <v>942</v>
      </c>
      <c r="H48" s="113">
        <v>5343</v>
      </c>
      <c r="I48" s="113">
        <v>483</v>
      </c>
      <c r="J48" s="113">
        <v>536</v>
      </c>
      <c r="K48" s="113">
        <v>510</v>
      </c>
      <c r="L48" s="113">
        <v>11224</v>
      </c>
      <c r="M48" s="113">
        <v>945</v>
      </c>
      <c r="N48" s="113">
        <v>1050</v>
      </c>
      <c r="O48" s="113">
        <v>1000</v>
      </c>
      <c r="P48" s="113">
        <v>9598</v>
      </c>
      <c r="Q48" s="113">
        <v>819</v>
      </c>
      <c r="R48" s="113">
        <v>903</v>
      </c>
      <c r="S48" s="113">
        <v>858</v>
      </c>
      <c r="T48" s="113">
        <v>9159</v>
      </c>
    </row>
    <row r="49" spans="1:20" ht="11.25" customHeight="1" x14ac:dyDescent="0.15">
      <c r="A49" s="30"/>
      <c r="B49" s="239"/>
      <c r="C49" s="114">
        <v>31</v>
      </c>
      <c r="D49" s="118" t="s">
        <v>322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</row>
    <row r="50" spans="1:20" ht="3.75" customHeight="1" x14ac:dyDescent="0.15">
      <c r="B50" s="16"/>
      <c r="C50" s="16"/>
      <c r="D50" s="1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4" t="s">
        <v>46</v>
      </c>
      <c r="C51" s="19" t="s">
        <v>85</v>
      </c>
    </row>
    <row r="52" spans="1:20" x14ac:dyDescent="0.15">
      <c r="B52" s="25" t="s">
        <v>34</v>
      </c>
      <c r="C52" s="19" t="s">
        <v>48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2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23"/>
      <c r="C1" s="123"/>
      <c r="D1" s="123"/>
    </row>
    <row r="2" spans="1:16" ht="12.75" customHeight="1" x14ac:dyDescent="0.15">
      <c r="B2" s="19" t="str">
        <f>'近　豚-1'!B2&amp;"　（つづき）"</f>
        <v>(1)豚カット肉「Ⅰ」の品目別価格　（つづき）</v>
      </c>
      <c r="C2" s="97"/>
      <c r="D2" s="97"/>
    </row>
    <row r="3" spans="1:16" ht="12.75" customHeight="1" x14ac:dyDescent="0.15">
      <c r="B3" s="97"/>
      <c r="C3" s="97"/>
      <c r="D3" s="97"/>
      <c r="P3" s="2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1.25" customHeight="1" x14ac:dyDescent="0.15">
      <c r="A5" s="30"/>
      <c r="B5" s="110"/>
      <c r="C5" s="231" t="s">
        <v>323</v>
      </c>
      <c r="D5" s="232"/>
      <c r="E5" s="233" t="s">
        <v>91</v>
      </c>
      <c r="F5" s="234"/>
      <c r="G5" s="234"/>
      <c r="H5" s="232"/>
      <c r="I5" s="233" t="s">
        <v>324</v>
      </c>
      <c r="J5" s="234"/>
      <c r="K5" s="234"/>
      <c r="L5" s="232"/>
      <c r="M5" s="233" t="s">
        <v>92</v>
      </c>
      <c r="N5" s="234"/>
      <c r="O5" s="234"/>
      <c r="P5" s="232"/>
    </row>
    <row r="6" spans="1:16" ht="11.25" customHeight="1" x14ac:dyDescent="0.15">
      <c r="A6" s="30"/>
      <c r="B6" s="235" t="s">
        <v>325</v>
      </c>
      <c r="C6" s="234"/>
      <c r="D6" s="232"/>
      <c r="E6" s="236" t="s">
        <v>68</v>
      </c>
      <c r="F6" s="236" t="s">
        <v>15</v>
      </c>
      <c r="G6" s="237" t="s">
        <v>320</v>
      </c>
      <c r="H6" s="236" t="s">
        <v>8</v>
      </c>
      <c r="I6" s="236" t="s">
        <v>68</v>
      </c>
      <c r="J6" s="236" t="s">
        <v>15</v>
      </c>
      <c r="K6" s="237" t="s">
        <v>320</v>
      </c>
      <c r="L6" s="236" t="s">
        <v>8</v>
      </c>
      <c r="M6" s="236" t="s">
        <v>68</v>
      </c>
      <c r="N6" s="236" t="s">
        <v>15</v>
      </c>
      <c r="O6" s="237" t="s">
        <v>320</v>
      </c>
      <c r="P6" s="236" t="s">
        <v>8</v>
      </c>
    </row>
    <row r="7" spans="1:16" ht="11.25" customHeight="1" x14ac:dyDescent="0.15">
      <c r="A7" s="30"/>
      <c r="B7" s="77" t="s">
        <v>145</v>
      </c>
      <c r="C7" s="16">
        <v>19</v>
      </c>
      <c r="D7" s="17" t="s">
        <v>247</v>
      </c>
      <c r="E7" s="110">
        <v>441</v>
      </c>
      <c r="F7" s="110">
        <v>735</v>
      </c>
      <c r="G7" s="110">
        <v>579</v>
      </c>
      <c r="H7" s="110">
        <v>7172499</v>
      </c>
      <c r="I7" s="110">
        <v>945</v>
      </c>
      <c r="J7" s="110">
        <v>1658</v>
      </c>
      <c r="K7" s="110">
        <v>1261</v>
      </c>
      <c r="L7" s="110">
        <v>494776</v>
      </c>
      <c r="M7" s="110">
        <v>575</v>
      </c>
      <c r="N7" s="110">
        <v>1026</v>
      </c>
      <c r="O7" s="110">
        <v>752</v>
      </c>
      <c r="P7" s="110">
        <v>12778333</v>
      </c>
    </row>
    <row r="8" spans="1:16" ht="11.25" customHeight="1" x14ac:dyDescent="0.15">
      <c r="A8" s="30"/>
      <c r="B8" s="71"/>
      <c r="C8" s="9">
        <v>20</v>
      </c>
      <c r="D8" s="30"/>
      <c r="E8" s="113">
        <v>473</v>
      </c>
      <c r="F8" s="113">
        <v>835</v>
      </c>
      <c r="G8" s="113">
        <v>641</v>
      </c>
      <c r="H8" s="113">
        <v>6298547</v>
      </c>
      <c r="I8" s="113">
        <v>856</v>
      </c>
      <c r="J8" s="113">
        <v>1528</v>
      </c>
      <c r="K8" s="113">
        <v>1217</v>
      </c>
      <c r="L8" s="113">
        <v>426917</v>
      </c>
      <c r="M8" s="113">
        <v>576</v>
      </c>
      <c r="N8" s="113">
        <v>998</v>
      </c>
      <c r="O8" s="113">
        <v>796</v>
      </c>
      <c r="P8" s="113">
        <v>12216801</v>
      </c>
    </row>
    <row r="9" spans="1:16" ht="11.25" customHeight="1" x14ac:dyDescent="0.15">
      <c r="A9" s="30"/>
      <c r="B9" s="73"/>
      <c r="C9" s="12">
        <v>21</v>
      </c>
      <c r="D9" s="18"/>
      <c r="E9" s="117">
        <v>399</v>
      </c>
      <c r="F9" s="117">
        <v>662</v>
      </c>
      <c r="G9" s="117">
        <v>515</v>
      </c>
      <c r="H9" s="117">
        <v>7004080</v>
      </c>
      <c r="I9" s="117">
        <v>800</v>
      </c>
      <c r="J9" s="117">
        <v>1376</v>
      </c>
      <c r="K9" s="117">
        <v>1052</v>
      </c>
      <c r="L9" s="117">
        <v>465899</v>
      </c>
      <c r="M9" s="117">
        <v>512</v>
      </c>
      <c r="N9" s="117">
        <v>905</v>
      </c>
      <c r="O9" s="117">
        <v>657</v>
      </c>
      <c r="P9" s="117">
        <v>10523214</v>
      </c>
    </row>
    <row r="10" spans="1:16" ht="11.25" customHeight="1" x14ac:dyDescent="0.15">
      <c r="A10" s="30"/>
      <c r="B10" s="238" t="s">
        <v>190</v>
      </c>
      <c r="C10" s="114">
        <v>11</v>
      </c>
      <c r="D10" s="151" t="s">
        <v>119</v>
      </c>
      <c r="E10" s="110">
        <v>420</v>
      </c>
      <c r="F10" s="110">
        <v>525</v>
      </c>
      <c r="G10" s="110">
        <v>478</v>
      </c>
      <c r="H10" s="110">
        <v>700895</v>
      </c>
      <c r="I10" s="110">
        <v>851</v>
      </c>
      <c r="J10" s="110">
        <v>1050</v>
      </c>
      <c r="K10" s="110">
        <v>957</v>
      </c>
      <c r="L10" s="110">
        <v>45042</v>
      </c>
      <c r="M10" s="110">
        <v>554</v>
      </c>
      <c r="N10" s="110">
        <v>656</v>
      </c>
      <c r="O10" s="110">
        <v>605</v>
      </c>
      <c r="P10" s="110">
        <v>905928</v>
      </c>
    </row>
    <row r="11" spans="1:16" ht="11.25" customHeight="1" x14ac:dyDescent="0.15">
      <c r="A11" s="30"/>
      <c r="B11" s="152"/>
      <c r="C11" s="114">
        <v>12</v>
      </c>
      <c r="D11" s="115"/>
      <c r="E11" s="113">
        <v>420</v>
      </c>
      <c r="F11" s="113">
        <v>536</v>
      </c>
      <c r="G11" s="113">
        <v>482</v>
      </c>
      <c r="H11" s="113">
        <v>653726</v>
      </c>
      <c r="I11" s="113">
        <v>893</v>
      </c>
      <c r="J11" s="113">
        <v>1208</v>
      </c>
      <c r="K11" s="113">
        <v>1001</v>
      </c>
      <c r="L11" s="113">
        <v>40207</v>
      </c>
      <c r="M11" s="113">
        <v>568</v>
      </c>
      <c r="N11" s="113">
        <v>786</v>
      </c>
      <c r="O11" s="113">
        <v>647</v>
      </c>
      <c r="P11" s="113">
        <v>910578</v>
      </c>
    </row>
    <row r="12" spans="1:16" ht="11.25" customHeight="1" x14ac:dyDescent="0.15">
      <c r="A12" s="30"/>
      <c r="B12" s="152" t="s">
        <v>194</v>
      </c>
      <c r="C12" s="114">
        <v>1</v>
      </c>
      <c r="D12" s="115" t="s">
        <v>119</v>
      </c>
      <c r="E12" s="113">
        <v>420</v>
      </c>
      <c r="F12" s="113">
        <v>546</v>
      </c>
      <c r="G12" s="113">
        <v>485</v>
      </c>
      <c r="H12" s="113">
        <v>594707</v>
      </c>
      <c r="I12" s="113">
        <v>945</v>
      </c>
      <c r="J12" s="113">
        <v>1155</v>
      </c>
      <c r="K12" s="113">
        <v>1040</v>
      </c>
      <c r="L12" s="113">
        <v>38835</v>
      </c>
      <c r="M12" s="113">
        <v>562</v>
      </c>
      <c r="N12" s="113">
        <v>809</v>
      </c>
      <c r="O12" s="113">
        <v>671</v>
      </c>
      <c r="P12" s="113">
        <v>771409</v>
      </c>
    </row>
    <row r="13" spans="1:16" ht="11.25" customHeight="1" x14ac:dyDescent="0.15">
      <c r="A13" s="30"/>
      <c r="B13" s="152"/>
      <c r="C13" s="114">
        <v>2</v>
      </c>
      <c r="D13" s="115"/>
      <c r="E13" s="113">
        <v>420</v>
      </c>
      <c r="F13" s="113">
        <v>525</v>
      </c>
      <c r="G13" s="113">
        <v>463</v>
      </c>
      <c r="H13" s="113">
        <v>602189</v>
      </c>
      <c r="I13" s="113">
        <v>851</v>
      </c>
      <c r="J13" s="113">
        <v>1050</v>
      </c>
      <c r="K13" s="113">
        <v>959</v>
      </c>
      <c r="L13" s="113">
        <v>39555</v>
      </c>
      <c r="M13" s="113">
        <v>569</v>
      </c>
      <c r="N13" s="113">
        <v>655</v>
      </c>
      <c r="O13" s="113">
        <v>616</v>
      </c>
      <c r="P13" s="113">
        <v>822568</v>
      </c>
    </row>
    <row r="14" spans="1:16" ht="11.25" customHeight="1" x14ac:dyDescent="0.15">
      <c r="A14" s="30"/>
      <c r="B14" s="152"/>
      <c r="C14" s="114">
        <v>3</v>
      </c>
      <c r="D14" s="115"/>
      <c r="E14" s="113">
        <v>420</v>
      </c>
      <c r="F14" s="113">
        <v>557</v>
      </c>
      <c r="G14" s="113">
        <v>483</v>
      </c>
      <c r="H14" s="113">
        <v>625317</v>
      </c>
      <c r="I14" s="113">
        <v>893</v>
      </c>
      <c r="J14" s="113">
        <v>1152</v>
      </c>
      <c r="K14" s="113">
        <v>1027</v>
      </c>
      <c r="L14" s="113">
        <v>44420</v>
      </c>
      <c r="M14" s="113">
        <v>574</v>
      </c>
      <c r="N14" s="113">
        <v>709</v>
      </c>
      <c r="O14" s="113">
        <v>636</v>
      </c>
      <c r="P14" s="113">
        <v>869216</v>
      </c>
    </row>
    <row r="15" spans="1:16" ht="11.25" customHeight="1" x14ac:dyDescent="0.15">
      <c r="A15" s="30"/>
      <c r="B15" s="152"/>
      <c r="C15" s="114">
        <v>4</v>
      </c>
      <c r="D15" s="115"/>
      <c r="E15" s="113">
        <v>441</v>
      </c>
      <c r="F15" s="113">
        <v>572</v>
      </c>
      <c r="G15" s="113">
        <v>490</v>
      </c>
      <c r="H15" s="113">
        <v>598778</v>
      </c>
      <c r="I15" s="113">
        <v>893</v>
      </c>
      <c r="J15" s="113">
        <v>1103</v>
      </c>
      <c r="K15" s="113">
        <v>993</v>
      </c>
      <c r="L15" s="113">
        <v>39798</v>
      </c>
      <c r="M15" s="113">
        <v>579</v>
      </c>
      <c r="N15" s="113">
        <v>695</v>
      </c>
      <c r="O15" s="113">
        <v>630</v>
      </c>
      <c r="P15" s="113">
        <v>741413</v>
      </c>
    </row>
    <row r="16" spans="1:16" ht="11.25" customHeight="1" x14ac:dyDescent="0.15">
      <c r="A16" s="30"/>
      <c r="B16" s="152"/>
      <c r="C16" s="114">
        <v>5</v>
      </c>
      <c r="D16" s="115"/>
      <c r="E16" s="113">
        <v>504</v>
      </c>
      <c r="F16" s="113">
        <v>609</v>
      </c>
      <c r="G16" s="113">
        <v>551</v>
      </c>
      <c r="H16" s="113">
        <v>602528</v>
      </c>
      <c r="I16" s="113">
        <v>945</v>
      </c>
      <c r="J16" s="113">
        <v>1155</v>
      </c>
      <c r="K16" s="113">
        <v>1053</v>
      </c>
      <c r="L16" s="113">
        <v>41830</v>
      </c>
      <c r="M16" s="113">
        <v>651</v>
      </c>
      <c r="N16" s="113">
        <v>762</v>
      </c>
      <c r="O16" s="113">
        <v>700</v>
      </c>
      <c r="P16" s="113">
        <v>786905</v>
      </c>
    </row>
    <row r="17" spans="1:16" ht="11.25" customHeight="1" x14ac:dyDescent="0.15">
      <c r="A17" s="30"/>
      <c r="B17" s="152"/>
      <c r="C17" s="114">
        <v>6</v>
      </c>
      <c r="D17" s="115"/>
      <c r="E17" s="113">
        <v>504</v>
      </c>
      <c r="F17" s="113">
        <v>693</v>
      </c>
      <c r="G17" s="113">
        <v>600</v>
      </c>
      <c r="H17" s="113">
        <v>606035</v>
      </c>
      <c r="I17" s="113">
        <v>945</v>
      </c>
      <c r="J17" s="113">
        <v>1208</v>
      </c>
      <c r="K17" s="113">
        <v>1075</v>
      </c>
      <c r="L17" s="113">
        <v>38106</v>
      </c>
      <c r="M17" s="113">
        <v>656</v>
      </c>
      <c r="N17" s="113">
        <v>889</v>
      </c>
      <c r="O17" s="113">
        <v>774</v>
      </c>
      <c r="P17" s="113">
        <v>764176</v>
      </c>
    </row>
    <row r="18" spans="1:16" ht="11.25" customHeight="1" x14ac:dyDescent="0.15">
      <c r="A18" s="30"/>
      <c r="B18" s="239"/>
      <c r="C18" s="114">
        <v>7</v>
      </c>
      <c r="D18" s="118"/>
      <c r="E18" s="117">
        <v>494</v>
      </c>
      <c r="F18" s="117">
        <v>693</v>
      </c>
      <c r="G18" s="117">
        <v>612</v>
      </c>
      <c r="H18" s="117">
        <v>424385</v>
      </c>
      <c r="I18" s="117">
        <v>945</v>
      </c>
      <c r="J18" s="117">
        <v>1220</v>
      </c>
      <c r="K18" s="117">
        <v>1074</v>
      </c>
      <c r="L18" s="117">
        <v>32478</v>
      </c>
      <c r="M18" s="117">
        <v>694</v>
      </c>
      <c r="N18" s="117">
        <v>875</v>
      </c>
      <c r="O18" s="117">
        <v>804</v>
      </c>
      <c r="P18" s="117">
        <v>582143</v>
      </c>
    </row>
    <row r="19" spans="1:16" ht="11.25" customHeight="1" x14ac:dyDescent="0.15">
      <c r="A19" s="30"/>
      <c r="B19" s="240">
        <v>7</v>
      </c>
      <c r="C19" s="111">
        <v>1</v>
      </c>
      <c r="D19" s="151" t="s">
        <v>321</v>
      </c>
      <c r="E19" s="110">
        <v>609</v>
      </c>
      <c r="F19" s="110">
        <v>693</v>
      </c>
      <c r="G19" s="110">
        <v>649</v>
      </c>
      <c r="H19" s="110">
        <v>9531</v>
      </c>
      <c r="I19" s="110">
        <v>1029</v>
      </c>
      <c r="J19" s="110">
        <v>1208</v>
      </c>
      <c r="K19" s="110">
        <v>1092</v>
      </c>
      <c r="L19" s="110">
        <v>661</v>
      </c>
      <c r="M19" s="110">
        <v>776</v>
      </c>
      <c r="N19" s="110">
        <v>866</v>
      </c>
      <c r="O19" s="110">
        <v>826</v>
      </c>
      <c r="P19" s="110">
        <v>10643</v>
      </c>
    </row>
    <row r="20" spans="1:16" ht="11.25" customHeight="1" x14ac:dyDescent="0.15">
      <c r="A20" s="30"/>
      <c r="B20" s="152"/>
      <c r="C20" s="114">
        <v>2</v>
      </c>
      <c r="D20" s="115" t="s">
        <v>322</v>
      </c>
      <c r="E20" s="113">
        <v>609</v>
      </c>
      <c r="F20" s="113">
        <v>693</v>
      </c>
      <c r="G20" s="113">
        <v>643</v>
      </c>
      <c r="H20" s="113">
        <v>22615</v>
      </c>
      <c r="I20" s="142">
        <v>1032</v>
      </c>
      <c r="J20" s="142">
        <v>1208</v>
      </c>
      <c r="K20" s="142">
        <v>1110</v>
      </c>
      <c r="L20" s="113">
        <v>612</v>
      </c>
      <c r="M20" s="113">
        <v>788</v>
      </c>
      <c r="N20" s="113">
        <v>870</v>
      </c>
      <c r="O20" s="113">
        <v>824</v>
      </c>
      <c r="P20" s="113">
        <v>24597</v>
      </c>
    </row>
    <row r="21" spans="1:16" ht="11.25" customHeight="1" x14ac:dyDescent="0.15">
      <c r="A21" s="30"/>
      <c r="B21" s="152"/>
      <c r="C21" s="114">
        <v>3</v>
      </c>
      <c r="D21" s="115" t="s">
        <v>322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</row>
    <row r="22" spans="1:16" ht="11.25" customHeight="1" x14ac:dyDescent="0.15">
      <c r="A22" s="30"/>
      <c r="B22" s="152"/>
      <c r="C22" s="114">
        <v>4</v>
      </c>
      <c r="D22" s="115" t="s">
        <v>322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</row>
    <row r="23" spans="1:16" ht="11.25" customHeight="1" x14ac:dyDescent="0.15">
      <c r="A23" s="30"/>
      <c r="B23" s="152"/>
      <c r="C23" s="114">
        <v>5</v>
      </c>
      <c r="D23" s="115" t="s">
        <v>322</v>
      </c>
      <c r="E23" s="113">
        <v>588</v>
      </c>
      <c r="F23" s="113">
        <v>683</v>
      </c>
      <c r="G23" s="113">
        <v>642</v>
      </c>
      <c r="H23" s="113">
        <v>32781</v>
      </c>
      <c r="I23" s="113">
        <v>1029</v>
      </c>
      <c r="J23" s="113">
        <v>1208</v>
      </c>
      <c r="K23" s="113">
        <v>1091</v>
      </c>
      <c r="L23" s="113">
        <v>2759</v>
      </c>
      <c r="M23" s="113">
        <v>758</v>
      </c>
      <c r="N23" s="113">
        <v>842</v>
      </c>
      <c r="O23" s="113">
        <v>786</v>
      </c>
      <c r="P23" s="113">
        <v>39900</v>
      </c>
    </row>
    <row r="24" spans="1:16" ht="11.25" customHeight="1" x14ac:dyDescent="0.15">
      <c r="A24" s="30"/>
      <c r="B24" s="152"/>
      <c r="C24" s="114">
        <v>6</v>
      </c>
      <c r="D24" s="115" t="s">
        <v>322</v>
      </c>
      <c r="E24" s="113">
        <v>546</v>
      </c>
      <c r="F24" s="113">
        <v>651</v>
      </c>
      <c r="G24" s="113">
        <v>617</v>
      </c>
      <c r="H24" s="113">
        <v>11111</v>
      </c>
      <c r="I24" s="113">
        <v>945</v>
      </c>
      <c r="J24" s="113">
        <v>1155</v>
      </c>
      <c r="K24" s="113">
        <v>1062</v>
      </c>
      <c r="L24" s="113">
        <v>1091</v>
      </c>
      <c r="M24" s="113">
        <v>765</v>
      </c>
      <c r="N24" s="113">
        <v>823</v>
      </c>
      <c r="O24" s="113">
        <v>797</v>
      </c>
      <c r="P24" s="113">
        <v>23406</v>
      </c>
    </row>
    <row r="25" spans="1:16" ht="11.25" customHeight="1" x14ac:dyDescent="0.15">
      <c r="A25" s="30"/>
      <c r="B25" s="152"/>
      <c r="C25" s="114">
        <v>7</v>
      </c>
      <c r="D25" s="115" t="s">
        <v>322</v>
      </c>
      <c r="E25" s="113">
        <v>578</v>
      </c>
      <c r="F25" s="113">
        <v>651</v>
      </c>
      <c r="G25" s="113">
        <v>618</v>
      </c>
      <c r="H25" s="113">
        <v>34455</v>
      </c>
      <c r="I25" s="113">
        <v>1000</v>
      </c>
      <c r="J25" s="113">
        <v>1187</v>
      </c>
      <c r="K25" s="113">
        <v>1083</v>
      </c>
      <c r="L25" s="113">
        <v>2059</v>
      </c>
      <c r="M25" s="113">
        <v>772</v>
      </c>
      <c r="N25" s="113">
        <v>860</v>
      </c>
      <c r="O25" s="113">
        <v>811</v>
      </c>
      <c r="P25" s="113">
        <v>43340</v>
      </c>
    </row>
    <row r="26" spans="1:16" ht="11.25" customHeight="1" x14ac:dyDescent="0.15">
      <c r="A26" s="30"/>
      <c r="B26" s="152"/>
      <c r="C26" s="114">
        <v>8</v>
      </c>
      <c r="D26" s="115" t="s">
        <v>322</v>
      </c>
      <c r="E26" s="113">
        <v>554</v>
      </c>
      <c r="F26" s="113">
        <v>630</v>
      </c>
      <c r="G26" s="113">
        <v>616</v>
      </c>
      <c r="H26" s="113">
        <v>20115</v>
      </c>
      <c r="I26" s="113">
        <v>966</v>
      </c>
      <c r="J26" s="113">
        <v>1155</v>
      </c>
      <c r="K26" s="113">
        <v>1061</v>
      </c>
      <c r="L26" s="113">
        <v>1964</v>
      </c>
      <c r="M26" s="113">
        <v>776</v>
      </c>
      <c r="N26" s="113">
        <v>861</v>
      </c>
      <c r="O26" s="113">
        <v>803</v>
      </c>
      <c r="P26" s="113">
        <v>26224</v>
      </c>
    </row>
    <row r="27" spans="1:16" ht="11.25" customHeight="1" x14ac:dyDescent="0.15">
      <c r="A27" s="30"/>
      <c r="B27" s="152"/>
      <c r="C27" s="114">
        <v>9</v>
      </c>
      <c r="D27" s="115" t="s">
        <v>322</v>
      </c>
      <c r="E27" s="113">
        <v>557</v>
      </c>
      <c r="F27" s="113">
        <v>672</v>
      </c>
      <c r="G27" s="113">
        <v>613</v>
      </c>
      <c r="H27" s="113">
        <v>7297</v>
      </c>
      <c r="I27" s="113">
        <v>1000</v>
      </c>
      <c r="J27" s="113">
        <v>1155</v>
      </c>
      <c r="K27" s="113">
        <v>1035</v>
      </c>
      <c r="L27" s="113">
        <v>531</v>
      </c>
      <c r="M27" s="113">
        <v>742</v>
      </c>
      <c r="N27" s="113">
        <v>828</v>
      </c>
      <c r="O27" s="113">
        <v>791</v>
      </c>
      <c r="P27" s="113">
        <v>14803</v>
      </c>
    </row>
    <row r="28" spans="1:16" ht="11.25" customHeight="1" x14ac:dyDescent="0.15">
      <c r="A28" s="30"/>
      <c r="B28" s="152"/>
      <c r="C28" s="114">
        <v>10</v>
      </c>
      <c r="D28" s="115" t="s">
        <v>322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</row>
    <row r="29" spans="1:16" ht="11.25" customHeight="1" x14ac:dyDescent="0.15">
      <c r="A29" s="30"/>
      <c r="B29" s="152"/>
      <c r="C29" s="114">
        <v>11</v>
      </c>
      <c r="D29" s="115" t="s">
        <v>322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</row>
    <row r="30" spans="1:16" ht="11.25" customHeight="1" x14ac:dyDescent="0.15">
      <c r="A30" s="30"/>
      <c r="B30" s="152"/>
      <c r="C30" s="114">
        <v>12</v>
      </c>
      <c r="D30" s="115" t="s">
        <v>322</v>
      </c>
      <c r="E30" s="113">
        <v>567</v>
      </c>
      <c r="F30" s="113">
        <v>630</v>
      </c>
      <c r="G30" s="113">
        <v>612</v>
      </c>
      <c r="H30" s="113">
        <v>54368</v>
      </c>
      <c r="I30" s="113">
        <v>1029</v>
      </c>
      <c r="J30" s="113">
        <v>1103</v>
      </c>
      <c r="K30" s="113">
        <v>1069</v>
      </c>
      <c r="L30" s="113">
        <v>3525</v>
      </c>
      <c r="M30" s="113">
        <v>801</v>
      </c>
      <c r="N30" s="113">
        <v>875</v>
      </c>
      <c r="O30" s="113">
        <v>823</v>
      </c>
      <c r="P30" s="113">
        <v>65627</v>
      </c>
    </row>
    <row r="31" spans="1:16" ht="11.25" customHeight="1" x14ac:dyDescent="0.15">
      <c r="A31" s="30"/>
      <c r="B31" s="152"/>
      <c r="C31" s="114">
        <v>13</v>
      </c>
      <c r="D31" s="115" t="s">
        <v>322</v>
      </c>
      <c r="E31" s="113">
        <v>588</v>
      </c>
      <c r="F31" s="113">
        <v>662</v>
      </c>
      <c r="G31" s="113">
        <v>618</v>
      </c>
      <c r="H31" s="113">
        <v>17646</v>
      </c>
      <c r="I31" s="113">
        <v>1003</v>
      </c>
      <c r="J31" s="113">
        <v>1155</v>
      </c>
      <c r="K31" s="113">
        <v>1086</v>
      </c>
      <c r="L31" s="113">
        <v>638</v>
      </c>
      <c r="M31" s="113">
        <v>810</v>
      </c>
      <c r="N31" s="113">
        <v>872</v>
      </c>
      <c r="O31" s="113">
        <v>839</v>
      </c>
      <c r="P31" s="113">
        <v>19504</v>
      </c>
    </row>
    <row r="32" spans="1:16" ht="11.25" customHeight="1" x14ac:dyDescent="0.15">
      <c r="A32" s="30"/>
      <c r="B32" s="152"/>
      <c r="C32" s="114">
        <v>14</v>
      </c>
      <c r="D32" s="115" t="s">
        <v>322</v>
      </c>
      <c r="E32" s="113">
        <v>567</v>
      </c>
      <c r="F32" s="113">
        <v>683</v>
      </c>
      <c r="G32" s="113">
        <v>625</v>
      </c>
      <c r="H32" s="113">
        <v>21375</v>
      </c>
      <c r="I32" s="113">
        <v>998</v>
      </c>
      <c r="J32" s="113">
        <v>1155</v>
      </c>
      <c r="K32" s="113">
        <v>1096</v>
      </c>
      <c r="L32" s="113">
        <v>2287</v>
      </c>
      <c r="M32" s="113">
        <v>809</v>
      </c>
      <c r="N32" s="113">
        <v>874</v>
      </c>
      <c r="O32" s="113">
        <v>826</v>
      </c>
      <c r="P32" s="113">
        <v>44198</v>
      </c>
    </row>
    <row r="33" spans="1:16" ht="11.25" customHeight="1" x14ac:dyDescent="0.15">
      <c r="A33" s="30"/>
      <c r="B33" s="152"/>
      <c r="C33" s="114">
        <v>15</v>
      </c>
      <c r="D33" s="115" t="s">
        <v>322</v>
      </c>
      <c r="E33" s="113">
        <v>572</v>
      </c>
      <c r="F33" s="113">
        <v>662</v>
      </c>
      <c r="G33" s="113">
        <v>609</v>
      </c>
      <c r="H33" s="113">
        <v>17619</v>
      </c>
      <c r="I33" s="113">
        <v>998</v>
      </c>
      <c r="J33" s="113">
        <v>1155</v>
      </c>
      <c r="K33" s="113">
        <v>1064</v>
      </c>
      <c r="L33" s="113">
        <v>887</v>
      </c>
      <c r="M33" s="113">
        <v>806</v>
      </c>
      <c r="N33" s="113">
        <v>856</v>
      </c>
      <c r="O33" s="113">
        <v>828</v>
      </c>
      <c r="P33" s="113">
        <v>23321</v>
      </c>
    </row>
    <row r="34" spans="1:16" ht="11.25" customHeight="1" x14ac:dyDescent="0.15">
      <c r="A34" s="30"/>
      <c r="B34" s="152"/>
      <c r="C34" s="114">
        <v>16</v>
      </c>
      <c r="D34" s="115" t="s">
        <v>322</v>
      </c>
      <c r="E34" s="113">
        <v>578</v>
      </c>
      <c r="F34" s="113">
        <v>672</v>
      </c>
      <c r="G34" s="113">
        <v>618</v>
      </c>
      <c r="H34" s="113">
        <v>9951</v>
      </c>
      <c r="I34" s="113">
        <v>998</v>
      </c>
      <c r="J34" s="113">
        <v>1176</v>
      </c>
      <c r="K34" s="113">
        <v>1071</v>
      </c>
      <c r="L34" s="113">
        <v>422</v>
      </c>
      <c r="M34" s="113">
        <v>798</v>
      </c>
      <c r="N34" s="113">
        <v>861</v>
      </c>
      <c r="O34" s="113">
        <v>820</v>
      </c>
      <c r="P34" s="113">
        <v>17307</v>
      </c>
    </row>
    <row r="35" spans="1:16" ht="11.25" customHeight="1" x14ac:dyDescent="0.15">
      <c r="A35" s="30"/>
      <c r="B35" s="152"/>
      <c r="C35" s="114">
        <v>17</v>
      </c>
      <c r="D35" s="115" t="s">
        <v>322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</row>
    <row r="36" spans="1:16" ht="11.25" customHeight="1" x14ac:dyDescent="0.15">
      <c r="A36" s="30"/>
      <c r="B36" s="152"/>
      <c r="C36" s="114">
        <v>18</v>
      </c>
      <c r="D36" s="115" t="s">
        <v>322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</row>
    <row r="37" spans="1:16" ht="11.25" customHeight="1" x14ac:dyDescent="0.15">
      <c r="A37" s="30"/>
      <c r="B37" s="152"/>
      <c r="C37" s="114">
        <v>19</v>
      </c>
      <c r="D37" s="115" t="s">
        <v>322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1:16" ht="11.25" customHeight="1" x14ac:dyDescent="0.15">
      <c r="A38" s="30"/>
      <c r="B38" s="152"/>
      <c r="C38" s="114">
        <v>20</v>
      </c>
      <c r="D38" s="115" t="s">
        <v>322</v>
      </c>
      <c r="E38" s="113">
        <v>546</v>
      </c>
      <c r="F38" s="113">
        <v>630</v>
      </c>
      <c r="G38" s="113">
        <v>604</v>
      </c>
      <c r="H38" s="113">
        <v>18711</v>
      </c>
      <c r="I38" s="113">
        <v>1040</v>
      </c>
      <c r="J38" s="113">
        <v>1220</v>
      </c>
      <c r="K38" s="113">
        <v>1071</v>
      </c>
      <c r="L38" s="113">
        <v>1026</v>
      </c>
      <c r="M38" s="142" t="s">
        <v>120</v>
      </c>
      <c r="N38" s="142" t="s">
        <v>120</v>
      </c>
      <c r="O38" s="142" t="s">
        <v>120</v>
      </c>
      <c r="P38" s="113">
        <v>11098</v>
      </c>
    </row>
    <row r="39" spans="1:16" ht="11.25" customHeight="1" x14ac:dyDescent="0.15">
      <c r="A39" s="30"/>
      <c r="B39" s="152"/>
      <c r="C39" s="114">
        <v>21</v>
      </c>
      <c r="D39" s="115" t="s">
        <v>322</v>
      </c>
      <c r="E39" s="113">
        <v>554</v>
      </c>
      <c r="F39" s="113">
        <v>630</v>
      </c>
      <c r="G39" s="113">
        <v>597</v>
      </c>
      <c r="H39" s="113">
        <v>24248</v>
      </c>
      <c r="I39" s="113">
        <v>998</v>
      </c>
      <c r="J39" s="113">
        <v>1155</v>
      </c>
      <c r="K39" s="113">
        <v>1070</v>
      </c>
      <c r="L39" s="113">
        <v>918</v>
      </c>
      <c r="M39" s="113">
        <v>754</v>
      </c>
      <c r="N39" s="113">
        <v>848</v>
      </c>
      <c r="O39" s="113">
        <v>790</v>
      </c>
      <c r="P39" s="113">
        <v>49899</v>
      </c>
    </row>
    <row r="40" spans="1:16" ht="11.25" customHeight="1" x14ac:dyDescent="0.15">
      <c r="A40" s="30"/>
      <c r="B40" s="152"/>
      <c r="C40" s="114">
        <v>22</v>
      </c>
      <c r="D40" s="115" t="s">
        <v>322</v>
      </c>
      <c r="E40" s="113">
        <v>567</v>
      </c>
      <c r="F40" s="113">
        <v>620</v>
      </c>
      <c r="G40" s="113">
        <v>603</v>
      </c>
      <c r="H40" s="113">
        <v>19855</v>
      </c>
      <c r="I40" s="113">
        <v>998</v>
      </c>
      <c r="J40" s="113">
        <v>1161</v>
      </c>
      <c r="K40" s="113">
        <v>1076</v>
      </c>
      <c r="L40" s="113">
        <v>861</v>
      </c>
      <c r="M40" s="113">
        <v>760</v>
      </c>
      <c r="N40" s="113">
        <v>834</v>
      </c>
      <c r="O40" s="113">
        <v>771</v>
      </c>
      <c r="P40" s="113">
        <v>25957</v>
      </c>
    </row>
    <row r="41" spans="1:16" ht="11.25" customHeight="1" x14ac:dyDescent="0.15">
      <c r="A41" s="30"/>
      <c r="B41" s="152"/>
      <c r="C41" s="114">
        <v>23</v>
      </c>
      <c r="D41" s="115" t="s">
        <v>322</v>
      </c>
      <c r="E41" s="113">
        <v>567</v>
      </c>
      <c r="F41" s="113">
        <v>651</v>
      </c>
      <c r="G41" s="113">
        <v>606</v>
      </c>
      <c r="H41" s="113">
        <v>12692</v>
      </c>
      <c r="I41" s="113">
        <v>998</v>
      </c>
      <c r="J41" s="113">
        <v>1155</v>
      </c>
      <c r="K41" s="113">
        <v>1085</v>
      </c>
      <c r="L41" s="113">
        <v>1250</v>
      </c>
      <c r="M41" s="113">
        <v>734</v>
      </c>
      <c r="N41" s="113">
        <v>809</v>
      </c>
      <c r="O41" s="113">
        <v>764</v>
      </c>
      <c r="P41" s="113">
        <v>22742</v>
      </c>
    </row>
    <row r="42" spans="1:16" ht="11.25" customHeight="1" x14ac:dyDescent="0.15">
      <c r="A42" s="30"/>
      <c r="B42" s="152"/>
      <c r="C42" s="114">
        <v>24</v>
      </c>
      <c r="D42" s="115" t="s">
        <v>322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</row>
    <row r="43" spans="1:16" ht="11.25" customHeight="1" x14ac:dyDescent="0.15">
      <c r="A43" s="30"/>
      <c r="B43" s="152"/>
      <c r="C43" s="114">
        <v>25</v>
      </c>
      <c r="D43" s="115" t="s">
        <v>322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1:16" ht="11.25" customHeight="1" x14ac:dyDescent="0.15">
      <c r="A44" s="30"/>
      <c r="B44" s="152"/>
      <c r="C44" s="114">
        <v>26</v>
      </c>
      <c r="D44" s="115" t="s">
        <v>322</v>
      </c>
      <c r="E44" s="113">
        <v>546</v>
      </c>
      <c r="F44" s="113">
        <v>609</v>
      </c>
      <c r="G44" s="113">
        <v>585</v>
      </c>
      <c r="H44" s="113">
        <v>26075</v>
      </c>
      <c r="I44" s="113">
        <v>977</v>
      </c>
      <c r="J44" s="113">
        <v>1155</v>
      </c>
      <c r="K44" s="113">
        <v>1056</v>
      </c>
      <c r="L44" s="113">
        <v>5537</v>
      </c>
      <c r="M44" s="113">
        <v>716</v>
      </c>
      <c r="N44" s="113">
        <v>772</v>
      </c>
      <c r="O44" s="113">
        <v>740</v>
      </c>
      <c r="P44" s="113">
        <v>25788</v>
      </c>
    </row>
    <row r="45" spans="1:16" ht="11.25" customHeight="1" x14ac:dyDescent="0.15">
      <c r="A45" s="30"/>
      <c r="B45" s="152"/>
      <c r="C45" s="114">
        <v>27</v>
      </c>
      <c r="D45" s="115" t="s">
        <v>322</v>
      </c>
      <c r="E45" s="113">
        <v>494</v>
      </c>
      <c r="F45" s="113">
        <v>557</v>
      </c>
      <c r="G45" s="113">
        <v>526</v>
      </c>
      <c r="H45" s="113">
        <v>14162</v>
      </c>
      <c r="I45" s="113">
        <v>945</v>
      </c>
      <c r="J45" s="113">
        <v>1050</v>
      </c>
      <c r="K45" s="113">
        <v>1012</v>
      </c>
      <c r="L45" s="113">
        <v>559</v>
      </c>
      <c r="M45" s="113">
        <v>706</v>
      </c>
      <c r="N45" s="113">
        <v>786</v>
      </c>
      <c r="O45" s="113">
        <v>742</v>
      </c>
      <c r="P45" s="113">
        <v>20733</v>
      </c>
    </row>
    <row r="46" spans="1:16" ht="11.25" customHeight="1" x14ac:dyDescent="0.15">
      <c r="A46" s="30"/>
      <c r="B46" s="152"/>
      <c r="C46" s="114">
        <v>28</v>
      </c>
      <c r="D46" s="115" t="s">
        <v>322</v>
      </c>
      <c r="E46" s="113">
        <v>494</v>
      </c>
      <c r="F46" s="113">
        <v>557</v>
      </c>
      <c r="G46" s="113">
        <v>527</v>
      </c>
      <c r="H46" s="113">
        <v>21510</v>
      </c>
      <c r="I46" s="113">
        <v>950</v>
      </c>
      <c r="J46" s="113">
        <v>1050</v>
      </c>
      <c r="K46" s="113">
        <v>1004</v>
      </c>
      <c r="L46" s="113">
        <v>3487</v>
      </c>
      <c r="M46" s="113">
        <v>694</v>
      </c>
      <c r="N46" s="113">
        <v>761</v>
      </c>
      <c r="O46" s="113">
        <v>719</v>
      </c>
      <c r="P46" s="113">
        <v>30300</v>
      </c>
    </row>
    <row r="47" spans="1:16" ht="11.25" customHeight="1" x14ac:dyDescent="0.15">
      <c r="A47" s="30"/>
      <c r="B47" s="152"/>
      <c r="C47" s="114">
        <v>29</v>
      </c>
      <c r="D47" s="115" t="s">
        <v>322</v>
      </c>
      <c r="E47" s="113">
        <v>504</v>
      </c>
      <c r="F47" s="113">
        <v>567</v>
      </c>
      <c r="G47" s="113">
        <v>537</v>
      </c>
      <c r="H47" s="113">
        <v>17565</v>
      </c>
      <c r="I47" s="113">
        <v>950</v>
      </c>
      <c r="J47" s="113">
        <v>1103</v>
      </c>
      <c r="K47" s="113">
        <v>1019</v>
      </c>
      <c r="L47" s="113">
        <v>892</v>
      </c>
      <c r="M47" s="113">
        <v>705</v>
      </c>
      <c r="N47" s="113">
        <v>760</v>
      </c>
      <c r="O47" s="113">
        <v>720</v>
      </c>
      <c r="P47" s="113">
        <v>15465</v>
      </c>
    </row>
    <row r="48" spans="1:16" ht="11.25" customHeight="1" x14ac:dyDescent="0.15">
      <c r="A48" s="30"/>
      <c r="B48" s="152"/>
      <c r="C48" s="114">
        <v>30</v>
      </c>
      <c r="D48" s="115" t="s">
        <v>322</v>
      </c>
      <c r="E48" s="113">
        <v>504</v>
      </c>
      <c r="F48" s="113">
        <v>588</v>
      </c>
      <c r="G48" s="113">
        <v>530</v>
      </c>
      <c r="H48" s="113">
        <v>10703</v>
      </c>
      <c r="I48" s="113">
        <v>977</v>
      </c>
      <c r="J48" s="113">
        <v>1103</v>
      </c>
      <c r="K48" s="113">
        <v>1036</v>
      </c>
      <c r="L48" s="113">
        <v>512</v>
      </c>
      <c r="M48" s="113">
        <v>702</v>
      </c>
      <c r="N48" s="113">
        <v>750</v>
      </c>
      <c r="O48" s="113">
        <v>727</v>
      </c>
      <c r="P48" s="113">
        <v>27291</v>
      </c>
    </row>
    <row r="49" spans="1:16" ht="11.25" customHeight="1" x14ac:dyDescent="0.15">
      <c r="A49" s="30"/>
      <c r="B49" s="239"/>
      <c r="C49" s="114">
        <v>31</v>
      </c>
      <c r="D49" s="118" t="s">
        <v>322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</row>
    <row r="50" spans="1:16" ht="3.75" customHeight="1" x14ac:dyDescent="0.15">
      <c r="B50" s="16"/>
      <c r="C50" s="16"/>
      <c r="D50" s="16"/>
    </row>
    <row r="51" spans="1:16" x14ac:dyDescent="0.15">
      <c r="B51" s="20"/>
    </row>
    <row r="52" spans="1:16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topLeftCell="A13" workbookViewId="0">
      <selection activeCell="K18" sqref="K18"/>
    </sheetView>
  </sheetViews>
  <sheetFormatPr defaultRowHeight="13.5" x14ac:dyDescent="0.15"/>
  <cols>
    <col min="1" max="1" width="4.375" style="417" customWidth="1"/>
    <col min="2" max="2" width="3.125" style="417" customWidth="1"/>
    <col min="3" max="3" width="2.625" style="417" customWidth="1"/>
    <col min="4" max="4" width="8.75" style="417" customWidth="1"/>
    <col min="5" max="10" width="9.375" style="417" customWidth="1"/>
    <col min="11" max="11" width="10.625" style="417" customWidth="1"/>
    <col min="12" max="12" width="8.75" style="417" customWidth="1"/>
    <col min="13" max="13" width="10.625" style="417" customWidth="1"/>
    <col min="14" max="14" width="9.375" style="417" customWidth="1"/>
    <col min="15" max="15" width="10.625" style="417" customWidth="1"/>
    <col min="16" max="16" width="11.125" style="417" customWidth="1"/>
    <col min="17" max="256" width="9" style="417"/>
    <col min="257" max="257" width="4.375" style="417" customWidth="1"/>
    <col min="258" max="258" width="3.125" style="417" customWidth="1"/>
    <col min="259" max="259" width="2.625" style="417" customWidth="1"/>
    <col min="260" max="260" width="8.75" style="417" customWidth="1"/>
    <col min="261" max="266" width="9.375" style="417" customWidth="1"/>
    <col min="267" max="267" width="10.625" style="417" customWidth="1"/>
    <col min="268" max="268" width="8.75" style="417" customWidth="1"/>
    <col min="269" max="269" width="10.625" style="417" customWidth="1"/>
    <col min="270" max="270" width="9.375" style="417" customWidth="1"/>
    <col min="271" max="271" width="10.625" style="417" customWidth="1"/>
    <col min="272" max="272" width="11.125" style="417" customWidth="1"/>
    <col min="273" max="512" width="9" style="417"/>
    <col min="513" max="513" width="4.375" style="417" customWidth="1"/>
    <col min="514" max="514" width="3.125" style="417" customWidth="1"/>
    <col min="515" max="515" width="2.625" style="417" customWidth="1"/>
    <col min="516" max="516" width="8.75" style="417" customWidth="1"/>
    <col min="517" max="522" width="9.375" style="417" customWidth="1"/>
    <col min="523" max="523" width="10.625" style="417" customWidth="1"/>
    <col min="524" max="524" width="8.75" style="417" customWidth="1"/>
    <col min="525" max="525" width="10.625" style="417" customWidth="1"/>
    <col min="526" max="526" width="9.375" style="417" customWidth="1"/>
    <col min="527" max="527" width="10.625" style="417" customWidth="1"/>
    <col min="528" max="528" width="11.125" style="417" customWidth="1"/>
    <col min="529" max="768" width="9" style="417"/>
    <col min="769" max="769" width="4.375" style="417" customWidth="1"/>
    <col min="770" max="770" width="3.125" style="417" customWidth="1"/>
    <col min="771" max="771" width="2.625" style="417" customWidth="1"/>
    <col min="772" max="772" width="8.75" style="417" customWidth="1"/>
    <col min="773" max="778" width="9.375" style="417" customWidth="1"/>
    <col min="779" max="779" width="10.625" style="417" customWidth="1"/>
    <col min="780" max="780" width="8.75" style="417" customWidth="1"/>
    <col min="781" max="781" width="10.625" style="417" customWidth="1"/>
    <col min="782" max="782" width="9.375" style="417" customWidth="1"/>
    <col min="783" max="783" width="10.625" style="417" customWidth="1"/>
    <col min="784" max="784" width="11.125" style="417" customWidth="1"/>
    <col min="785" max="1024" width="9" style="417"/>
    <col min="1025" max="1025" width="4.375" style="417" customWidth="1"/>
    <col min="1026" max="1026" width="3.125" style="417" customWidth="1"/>
    <col min="1027" max="1027" width="2.625" style="417" customWidth="1"/>
    <col min="1028" max="1028" width="8.75" style="417" customWidth="1"/>
    <col min="1029" max="1034" width="9.375" style="417" customWidth="1"/>
    <col min="1035" max="1035" width="10.625" style="417" customWidth="1"/>
    <col min="1036" max="1036" width="8.75" style="417" customWidth="1"/>
    <col min="1037" max="1037" width="10.625" style="417" customWidth="1"/>
    <col min="1038" max="1038" width="9.375" style="417" customWidth="1"/>
    <col min="1039" max="1039" width="10.625" style="417" customWidth="1"/>
    <col min="1040" max="1040" width="11.125" style="417" customWidth="1"/>
    <col min="1041" max="1280" width="9" style="417"/>
    <col min="1281" max="1281" width="4.375" style="417" customWidth="1"/>
    <col min="1282" max="1282" width="3.125" style="417" customWidth="1"/>
    <col min="1283" max="1283" width="2.625" style="417" customWidth="1"/>
    <col min="1284" max="1284" width="8.75" style="417" customWidth="1"/>
    <col min="1285" max="1290" width="9.375" style="417" customWidth="1"/>
    <col min="1291" max="1291" width="10.625" style="417" customWidth="1"/>
    <col min="1292" max="1292" width="8.75" style="417" customWidth="1"/>
    <col min="1293" max="1293" width="10.625" style="417" customWidth="1"/>
    <col min="1294" max="1294" width="9.375" style="417" customWidth="1"/>
    <col min="1295" max="1295" width="10.625" style="417" customWidth="1"/>
    <col min="1296" max="1296" width="11.125" style="417" customWidth="1"/>
    <col min="1297" max="1536" width="9" style="417"/>
    <col min="1537" max="1537" width="4.375" style="417" customWidth="1"/>
    <col min="1538" max="1538" width="3.125" style="417" customWidth="1"/>
    <col min="1539" max="1539" width="2.625" style="417" customWidth="1"/>
    <col min="1540" max="1540" width="8.75" style="417" customWidth="1"/>
    <col min="1541" max="1546" width="9.375" style="417" customWidth="1"/>
    <col min="1547" max="1547" width="10.625" style="417" customWidth="1"/>
    <col min="1548" max="1548" width="8.75" style="417" customWidth="1"/>
    <col min="1549" max="1549" width="10.625" style="417" customWidth="1"/>
    <col min="1550" max="1550" width="9.375" style="417" customWidth="1"/>
    <col min="1551" max="1551" width="10.625" style="417" customWidth="1"/>
    <col min="1552" max="1552" width="11.125" style="417" customWidth="1"/>
    <col min="1553" max="1792" width="9" style="417"/>
    <col min="1793" max="1793" width="4.375" style="417" customWidth="1"/>
    <col min="1794" max="1794" width="3.125" style="417" customWidth="1"/>
    <col min="1795" max="1795" width="2.625" style="417" customWidth="1"/>
    <col min="1796" max="1796" width="8.75" style="417" customWidth="1"/>
    <col min="1797" max="1802" width="9.375" style="417" customWidth="1"/>
    <col min="1803" max="1803" width="10.625" style="417" customWidth="1"/>
    <col min="1804" max="1804" width="8.75" style="417" customWidth="1"/>
    <col min="1805" max="1805" width="10.625" style="417" customWidth="1"/>
    <col min="1806" max="1806" width="9.375" style="417" customWidth="1"/>
    <col min="1807" max="1807" width="10.625" style="417" customWidth="1"/>
    <col min="1808" max="1808" width="11.125" style="417" customWidth="1"/>
    <col min="1809" max="2048" width="9" style="417"/>
    <col min="2049" max="2049" width="4.375" style="417" customWidth="1"/>
    <col min="2050" max="2050" width="3.125" style="417" customWidth="1"/>
    <col min="2051" max="2051" width="2.625" style="417" customWidth="1"/>
    <col min="2052" max="2052" width="8.75" style="417" customWidth="1"/>
    <col min="2053" max="2058" width="9.375" style="417" customWidth="1"/>
    <col min="2059" max="2059" width="10.625" style="417" customWidth="1"/>
    <col min="2060" max="2060" width="8.75" style="417" customWidth="1"/>
    <col min="2061" max="2061" width="10.625" style="417" customWidth="1"/>
    <col min="2062" max="2062" width="9.375" style="417" customWidth="1"/>
    <col min="2063" max="2063" width="10.625" style="417" customWidth="1"/>
    <col min="2064" max="2064" width="11.125" style="417" customWidth="1"/>
    <col min="2065" max="2304" width="9" style="417"/>
    <col min="2305" max="2305" width="4.375" style="417" customWidth="1"/>
    <col min="2306" max="2306" width="3.125" style="417" customWidth="1"/>
    <col min="2307" max="2307" width="2.625" style="417" customWidth="1"/>
    <col min="2308" max="2308" width="8.75" style="417" customWidth="1"/>
    <col min="2309" max="2314" width="9.375" style="417" customWidth="1"/>
    <col min="2315" max="2315" width="10.625" style="417" customWidth="1"/>
    <col min="2316" max="2316" width="8.75" style="417" customWidth="1"/>
    <col min="2317" max="2317" width="10.625" style="417" customWidth="1"/>
    <col min="2318" max="2318" width="9.375" style="417" customWidth="1"/>
    <col min="2319" max="2319" width="10.625" style="417" customWidth="1"/>
    <col min="2320" max="2320" width="11.125" style="417" customWidth="1"/>
    <col min="2321" max="2560" width="9" style="417"/>
    <col min="2561" max="2561" width="4.375" style="417" customWidth="1"/>
    <col min="2562" max="2562" width="3.125" style="417" customWidth="1"/>
    <col min="2563" max="2563" width="2.625" style="417" customWidth="1"/>
    <col min="2564" max="2564" width="8.75" style="417" customWidth="1"/>
    <col min="2565" max="2570" width="9.375" style="417" customWidth="1"/>
    <col min="2571" max="2571" width="10.625" style="417" customWidth="1"/>
    <col min="2572" max="2572" width="8.75" style="417" customWidth="1"/>
    <col min="2573" max="2573" width="10.625" style="417" customWidth="1"/>
    <col min="2574" max="2574" width="9.375" style="417" customWidth="1"/>
    <col min="2575" max="2575" width="10.625" style="417" customWidth="1"/>
    <col min="2576" max="2576" width="11.125" style="417" customWidth="1"/>
    <col min="2577" max="2816" width="9" style="417"/>
    <col min="2817" max="2817" width="4.375" style="417" customWidth="1"/>
    <col min="2818" max="2818" width="3.125" style="417" customWidth="1"/>
    <col min="2819" max="2819" width="2.625" style="417" customWidth="1"/>
    <col min="2820" max="2820" width="8.75" style="417" customWidth="1"/>
    <col min="2821" max="2826" width="9.375" style="417" customWidth="1"/>
    <col min="2827" max="2827" width="10.625" style="417" customWidth="1"/>
    <col min="2828" max="2828" width="8.75" style="417" customWidth="1"/>
    <col min="2829" max="2829" width="10.625" style="417" customWidth="1"/>
    <col min="2830" max="2830" width="9.375" style="417" customWidth="1"/>
    <col min="2831" max="2831" width="10.625" style="417" customWidth="1"/>
    <col min="2832" max="2832" width="11.125" style="417" customWidth="1"/>
    <col min="2833" max="3072" width="9" style="417"/>
    <col min="3073" max="3073" width="4.375" style="417" customWidth="1"/>
    <col min="3074" max="3074" width="3.125" style="417" customWidth="1"/>
    <col min="3075" max="3075" width="2.625" style="417" customWidth="1"/>
    <col min="3076" max="3076" width="8.75" style="417" customWidth="1"/>
    <col min="3077" max="3082" width="9.375" style="417" customWidth="1"/>
    <col min="3083" max="3083" width="10.625" style="417" customWidth="1"/>
    <col min="3084" max="3084" width="8.75" style="417" customWidth="1"/>
    <col min="3085" max="3085" width="10.625" style="417" customWidth="1"/>
    <col min="3086" max="3086" width="9.375" style="417" customWidth="1"/>
    <col min="3087" max="3087" width="10.625" style="417" customWidth="1"/>
    <col min="3088" max="3088" width="11.125" style="417" customWidth="1"/>
    <col min="3089" max="3328" width="9" style="417"/>
    <col min="3329" max="3329" width="4.375" style="417" customWidth="1"/>
    <col min="3330" max="3330" width="3.125" style="417" customWidth="1"/>
    <col min="3331" max="3331" width="2.625" style="417" customWidth="1"/>
    <col min="3332" max="3332" width="8.75" style="417" customWidth="1"/>
    <col min="3333" max="3338" width="9.375" style="417" customWidth="1"/>
    <col min="3339" max="3339" width="10.625" style="417" customWidth="1"/>
    <col min="3340" max="3340" width="8.75" style="417" customWidth="1"/>
    <col min="3341" max="3341" width="10.625" style="417" customWidth="1"/>
    <col min="3342" max="3342" width="9.375" style="417" customWidth="1"/>
    <col min="3343" max="3343" width="10.625" style="417" customWidth="1"/>
    <col min="3344" max="3344" width="11.125" style="417" customWidth="1"/>
    <col min="3345" max="3584" width="9" style="417"/>
    <col min="3585" max="3585" width="4.375" style="417" customWidth="1"/>
    <col min="3586" max="3586" width="3.125" style="417" customWidth="1"/>
    <col min="3587" max="3587" width="2.625" style="417" customWidth="1"/>
    <col min="3588" max="3588" width="8.75" style="417" customWidth="1"/>
    <col min="3589" max="3594" width="9.375" style="417" customWidth="1"/>
    <col min="3595" max="3595" width="10.625" style="417" customWidth="1"/>
    <col min="3596" max="3596" width="8.75" style="417" customWidth="1"/>
    <col min="3597" max="3597" width="10.625" style="417" customWidth="1"/>
    <col min="3598" max="3598" width="9.375" style="417" customWidth="1"/>
    <col min="3599" max="3599" width="10.625" style="417" customWidth="1"/>
    <col min="3600" max="3600" width="11.125" style="417" customWidth="1"/>
    <col min="3601" max="3840" width="9" style="417"/>
    <col min="3841" max="3841" width="4.375" style="417" customWidth="1"/>
    <col min="3842" max="3842" width="3.125" style="417" customWidth="1"/>
    <col min="3843" max="3843" width="2.625" style="417" customWidth="1"/>
    <col min="3844" max="3844" width="8.75" style="417" customWidth="1"/>
    <col min="3845" max="3850" width="9.375" style="417" customWidth="1"/>
    <col min="3851" max="3851" width="10.625" style="417" customWidth="1"/>
    <col min="3852" max="3852" width="8.75" style="417" customWidth="1"/>
    <col min="3853" max="3853" width="10.625" style="417" customWidth="1"/>
    <col min="3854" max="3854" width="9.375" style="417" customWidth="1"/>
    <col min="3855" max="3855" width="10.625" style="417" customWidth="1"/>
    <col min="3856" max="3856" width="11.125" style="417" customWidth="1"/>
    <col min="3857" max="4096" width="9" style="417"/>
    <col min="4097" max="4097" width="4.375" style="417" customWidth="1"/>
    <col min="4098" max="4098" width="3.125" style="417" customWidth="1"/>
    <col min="4099" max="4099" width="2.625" style="417" customWidth="1"/>
    <col min="4100" max="4100" width="8.75" style="417" customWidth="1"/>
    <col min="4101" max="4106" width="9.375" style="417" customWidth="1"/>
    <col min="4107" max="4107" width="10.625" style="417" customWidth="1"/>
    <col min="4108" max="4108" width="8.75" style="417" customWidth="1"/>
    <col min="4109" max="4109" width="10.625" style="417" customWidth="1"/>
    <col min="4110" max="4110" width="9.375" style="417" customWidth="1"/>
    <col min="4111" max="4111" width="10.625" style="417" customWidth="1"/>
    <col min="4112" max="4112" width="11.125" style="417" customWidth="1"/>
    <col min="4113" max="4352" width="9" style="417"/>
    <col min="4353" max="4353" width="4.375" style="417" customWidth="1"/>
    <col min="4354" max="4354" width="3.125" style="417" customWidth="1"/>
    <col min="4355" max="4355" width="2.625" style="417" customWidth="1"/>
    <col min="4356" max="4356" width="8.75" style="417" customWidth="1"/>
    <col min="4357" max="4362" width="9.375" style="417" customWidth="1"/>
    <col min="4363" max="4363" width="10.625" style="417" customWidth="1"/>
    <col min="4364" max="4364" width="8.75" style="417" customWidth="1"/>
    <col min="4365" max="4365" width="10.625" style="417" customWidth="1"/>
    <col min="4366" max="4366" width="9.375" style="417" customWidth="1"/>
    <col min="4367" max="4367" width="10.625" style="417" customWidth="1"/>
    <col min="4368" max="4368" width="11.125" style="417" customWidth="1"/>
    <col min="4369" max="4608" width="9" style="417"/>
    <col min="4609" max="4609" width="4.375" style="417" customWidth="1"/>
    <col min="4610" max="4610" width="3.125" style="417" customWidth="1"/>
    <col min="4611" max="4611" width="2.625" style="417" customWidth="1"/>
    <col min="4612" max="4612" width="8.75" style="417" customWidth="1"/>
    <col min="4613" max="4618" width="9.375" style="417" customWidth="1"/>
    <col min="4619" max="4619" width="10.625" style="417" customWidth="1"/>
    <col min="4620" max="4620" width="8.75" style="417" customWidth="1"/>
    <col min="4621" max="4621" width="10.625" style="417" customWidth="1"/>
    <col min="4622" max="4622" width="9.375" style="417" customWidth="1"/>
    <col min="4623" max="4623" width="10.625" style="417" customWidth="1"/>
    <col min="4624" max="4624" width="11.125" style="417" customWidth="1"/>
    <col min="4625" max="4864" width="9" style="417"/>
    <col min="4865" max="4865" width="4.375" style="417" customWidth="1"/>
    <col min="4866" max="4866" width="3.125" style="417" customWidth="1"/>
    <col min="4867" max="4867" width="2.625" style="417" customWidth="1"/>
    <col min="4868" max="4868" width="8.75" style="417" customWidth="1"/>
    <col min="4869" max="4874" width="9.375" style="417" customWidth="1"/>
    <col min="4875" max="4875" width="10.625" style="417" customWidth="1"/>
    <col min="4876" max="4876" width="8.75" style="417" customWidth="1"/>
    <col min="4877" max="4877" width="10.625" style="417" customWidth="1"/>
    <col min="4878" max="4878" width="9.375" style="417" customWidth="1"/>
    <col min="4879" max="4879" width="10.625" style="417" customWidth="1"/>
    <col min="4880" max="4880" width="11.125" style="417" customWidth="1"/>
    <col min="4881" max="5120" width="9" style="417"/>
    <col min="5121" max="5121" width="4.375" style="417" customWidth="1"/>
    <col min="5122" max="5122" width="3.125" style="417" customWidth="1"/>
    <col min="5123" max="5123" width="2.625" style="417" customWidth="1"/>
    <col min="5124" max="5124" width="8.75" style="417" customWidth="1"/>
    <col min="5125" max="5130" width="9.375" style="417" customWidth="1"/>
    <col min="5131" max="5131" width="10.625" style="417" customWidth="1"/>
    <col min="5132" max="5132" width="8.75" style="417" customWidth="1"/>
    <col min="5133" max="5133" width="10.625" style="417" customWidth="1"/>
    <col min="5134" max="5134" width="9.375" style="417" customWidth="1"/>
    <col min="5135" max="5135" width="10.625" style="417" customWidth="1"/>
    <col min="5136" max="5136" width="11.125" style="417" customWidth="1"/>
    <col min="5137" max="5376" width="9" style="417"/>
    <col min="5377" max="5377" width="4.375" style="417" customWidth="1"/>
    <col min="5378" max="5378" width="3.125" style="417" customWidth="1"/>
    <col min="5379" max="5379" width="2.625" style="417" customWidth="1"/>
    <col min="5380" max="5380" width="8.75" style="417" customWidth="1"/>
    <col min="5381" max="5386" width="9.375" style="417" customWidth="1"/>
    <col min="5387" max="5387" width="10.625" style="417" customWidth="1"/>
    <col min="5388" max="5388" width="8.75" style="417" customWidth="1"/>
    <col min="5389" max="5389" width="10.625" style="417" customWidth="1"/>
    <col min="5390" max="5390" width="9.375" style="417" customWidth="1"/>
    <col min="5391" max="5391" width="10.625" style="417" customWidth="1"/>
    <col min="5392" max="5392" width="11.125" style="417" customWidth="1"/>
    <col min="5393" max="5632" width="9" style="417"/>
    <col min="5633" max="5633" width="4.375" style="417" customWidth="1"/>
    <col min="5634" max="5634" width="3.125" style="417" customWidth="1"/>
    <col min="5635" max="5635" width="2.625" style="417" customWidth="1"/>
    <col min="5636" max="5636" width="8.75" style="417" customWidth="1"/>
    <col min="5637" max="5642" width="9.375" style="417" customWidth="1"/>
    <col min="5643" max="5643" width="10.625" style="417" customWidth="1"/>
    <col min="5644" max="5644" width="8.75" style="417" customWidth="1"/>
    <col min="5645" max="5645" width="10.625" style="417" customWidth="1"/>
    <col min="5646" max="5646" width="9.375" style="417" customWidth="1"/>
    <col min="5647" max="5647" width="10.625" style="417" customWidth="1"/>
    <col min="5648" max="5648" width="11.125" style="417" customWidth="1"/>
    <col min="5649" max="5888" width="9" style="417"/>
    <col min="5889" max="5889" width="4.375" style="417" customWidth="1"/>
    <col min="5890" max="5890" width="3.125" style="417" customWidth="1"/>
    <col min="5891" max="5891" width="2.625" style="417" customWidth="1"/>
    <col min="5892" max="5892" width="8.75" style="417" customWidth="1"/>
    <col min="5893" max="5898" width="9.375" style="417" customWidth="1"/>
    <col min="5899" max="5899" width="10.625" style="417" customWidth="1"/>
    <col min="5900" max="5900" width="8.75" style="417" customWidth="1"/>
    <col min="5901" max="5901" width="10.625" style="417" customWidth="1"/>
    <col min="5902" max="5902" width="9.375" style="417" customWidth="1"/>
    <col min="5903" max="5903" width="10.625" style="417" customWidth="1"/>
    <col min="5904" max="5904" width="11.125" style="417" customWidth="1"/>
    <col min="5905" max="6144" width="9" style="417"/>
    <col min="6145" max="6145" width="4.375" style="417" customWidth="1"/>
    <col min="6146" max="6146" width="3.125" style="417" customWidth="1"/>
    <col min="6147" max="6147" width="2.625" style="417" customWidth="1"/>
    <col min="6148" max="6148" width="8.75" style="417" customWidth="1"/>
    <col min="6149" max="6154" width="9.375" style="417" customWidth="1"/>
    <col min="6155" max="6155" width="10.625" style="417" customWidth="1"/>
    <col min="6156" max="6156" width="8.75" style="417" customWidth="1"/>
    <col min="6157" max="6157" width="10.625" style="417" customWidth="1"/>
    <col min="6158" max="6158" width="9.375" style="417" customWidth="1"/>
    <col min="6159" max="6159" width="10.625" style="417" customWidth="1"/>
    <col min="6160" max="6160" width="11.125" style="417" customWidth="1"/>
    <col min="6161" max="6400" width="9" style="417"/>
    <col min="6401" max="6401" width="4.375" style="417" customWidth="1"/>
    <col min="6402" max="6402" width="3.125" style="417" customWidth="1"/>
    <col min="6403" max="6403" width="2.625" style="417" customWidth="1"/>
    <col min="6404" max="6404" width="8.75" style="417" customWidth="1"/>
    <col min="6405" max="6410" width="9.375" style="417" customWidth="1"/>
    <col min="6411" max="6411" width="10.625" style="417" customWidth="1"/>
    <col min="6412" max="6412" width="8.75" style="417" customWidth="1"/>
    <col min="6413" max="6413" width="10.625" style="417" customWidth="1"/>
    <col min="6414" max="6414" width="9.375" style="417" customWidth="1"/>
    <col min="6415" max="6415" width="10.625" style="417" customWidth="1"/>
    <col min="6416" max="6416" width="11.125" style="417" customWidth="1"/>
    <col min="6417" max="6656" width="9" style="417"/>
    <col min="6657" max="6657" width="4.375" style="417" customWidth="1"/>
    <col min="6658" max="6658" width="3.125" style="417" customWidth="1"/>
    <col min="6659" max="6659" width="2.625" style="417" customWidth="1"/>
    <col min="6660" max="6660" width="8.75" style="417" customWidth="1"/>
    <col min="6661" max="6666" width="9.375" style="417" customWidth="1"/>
    <col min="6667" max="6667" width="10.625" style="417" customWidth="1"/>
    <col min="6668" max="6668" width="8.75" style="417" customWidth="1"/>
    <col min="6669" max="6669" width="10.625" style="417" customWidth="1"/>
    <col min="6670" max="6670" width="9.375" style="417" customWidth="1"/>
    <col min="6671" max="6671" width="10.625" style="417" customWidth="1"/>
    <col min="6672" max="6672" width="11.125" style="417" customWidth="1"/>
    <col min="6673" max="6912" width="9" style="417"/>
    <col min="6913" max="6913" width="4.375" style="417" customWidth="1"/>
    <col min="6914" max="6914" width="3.125" style="417" customWidth="1"/>
    <col min="6915" max="6915" width="2.625" style="417" customWidth="1"/>
    <col min="6916" max="6916" width="8.75" style="417" customWidth="1"/>
    <col min="6917" max="6922" width="9.375" style="417" customWidth="1"/>
    <col min="6923" max="6923" width="10.625" style="417" customWidth="1"/>
    <col min="6924" max="6924" width="8.75" style="417" customWidth="1"/>
    <col min="6925" max="6925" width="10.625" style="417" customWidth="1"/>
    <col min="6926" max="6926" width="9.375" style="417" customWidth="1"/>
    <col min="6927" max="6927" width="10.625" style="417" customWidth="1"/>
    <col min="6928" max="6928" width="11.125" style="417" customWidth="1"/>
    <col min="6929" max="7168" width="9" style="417"/>
    <col min="7169" max="7169" width="4.375" style="417" customWidth="1"/>
    <col min="7170" max="7170" width="3.125" style="417" customWidth="1"/>
    <col min="7171" max="7171" width="2.625" style="417" customWidth="1"/>
    <col min="7172" max="7172" width="8.75" style="417" customWidth="1"/>
    <col min="7173" max="7178" width="9.375" style="417" customWidth="1"/>
    <col min="7179" max="7179" width="10.625" style="417" customWidth="1"/>
    <col min="7180" max="7180" width="8.75" style="417" customWidth="1"/>
    <col min="7181" max="7181" width="10.625" style="417" customWidth="1"/>
    <col min="7182" max="7182" width="9.375" style="417" customWidth="1"/>
    <col min="7183" max="7183" width="10.625" style="417" customWidth="1"/>
    <col min="7184" max="7184" width="11.125" style="417" customWidth="1"/>
    <col min="7185" max="7424" width="9" style="417"/>
    <col min="7425" max="7425" width="4.375" style="417" customWidth="1"/>
    <col min="7426" max="7426" width="3.125" style="417" customWidth="1"/>
    <col min="7427" max="7427" width="2.625" style="417" customWidth="1"/>
    <col min="7428" max="7428" width="8.75" style="417" customWidth="1"/>
    <col min="7429" max="7434" width="9.375" style="417" customWidth="1"/>
    <col min="7435" max="7435" width="10.625" style="417" customWidth="1"/>
    <col min="7436" max="7436" width="8.75" style="417" customWidth="1"/>
    <col min="7437" max="7437" width="10.625" style="417" customWidth="1"/>
    <col min="7438" max="7438" width="9.375" style="417" customWidth="1"/>
    <col min="7439" max="7439" width="10.625" style="417" customWidth="1"/>
    <col min="7440" max="7440" width="11.125" style="417" customWidth="1"/>
    <col min="7441" max="7680" width="9" style="417"/>
    <col min="7681" max="7681" width="4.375" style="417" customWidth="1"/>
    <col min="7682" max="7682" width="3.125" style="417" customWidth="1"/>
    <col min="7683" max="7683" width="2.625" style="417" customWidth="1"/>
    <col min="7684" max="7684" width="8.75" style="417" customWidth="1"/>
    <col min="7685" max="7690" width="9.375" style="417" customWidth="1"/>
    <col min="7691" max="7691" width="10.625" style="417" customWidth="1"/>
    <col min="7692" max="7692" width="8.75" style="417" customWidth="1"/>
    <col min="7693" max="7693" width="10.625" style="417" customWidth="1"/>
    <col min="7694" max="7694" width="9.375" style="417" customWidth="1"/>
    <col min="7695" max="7695" width="10.625" style="417" customWidth="1"/>
    <col min="7696" max="7696" width="11.125" style="417" customWidth="1"/>
    <col min="7697" max="7936" width="9" style="417"/>
    <col min="7937" max="7937" width="4.375" style="417" customWidth="1"/>
    <col min="7938" max="7938" width="3.125" style="417" customWidth="1"/>
    <col min="7939" max="7939" width="2.625" style="417" customWidth="1"/>
    <col min="7940" max="7940" width="8.75" style="417" customWidth="1"/>
    <col min="7941" max="7946" width="9.375" style="417" customWidth="1"/>
    <col min="7947" max="7947" width="10.625" style="417" customWidth="1"/>
    <col min="7948" max="7948" width="8.75" style="417" customWidth="1"/>
    <col min="7949" max="7949" width="10.625" style="417" customWidth="1"/>
    <col min="7950" max="7950" width="9.375" style="417" customWidth="1"/>
    <col min="7951" max="7951" width="10.625" style="417" customWidth="1"/>
    <col min="7952" max="7952" width="11.125" style="417" customWidth="1"/>
    <col min="7953" max="8192" width="9" style="417"/>
    <col min="8193" max="8193" width="4.375" style="417" customWidth="1"/>
    <col min="8194" max="8194" width="3.125" style="417" customWidth="1"/>
    <col min="8195" max="8195" width="2.625" style="417" customWidth="1"/>
    <col min="8196" max="8196" width="8.75" style="417" customWidth="1"/>
    <col min="8197" max="8202" width="9.375" style="417" customWidth="1"/>
    <col min="8203" max="8203" width="10.625" style="417" customWidth="1"/>
    <col min="8204" max="8204" width="8.75" style="417" customWidth="1"/>
    <col min="8205" max="8205" width="10.625" style="417" customWidth="1"/>
    <col min="8206" max="8206" width="9.375" style="417" customWidth="1"/>
    <col min="8207" max="8207" width="10.625" style="417" customWidth="1"/>
    <col min="8208" max="8208" width="11.125" style="417" customWidth="1"/>
    <col min="8209" max="8448" width="9" style="417"/>
    <col min="8449" max="8449" width="4.375" style="417" customWidth="1"/>
    <col min="8450" max="8450" width="3.125" style="417" customWidth="1"/>
    <col min="8451" max="8451" width="2.625" style="417" customWidth="1"/>
    <col min="8452" max="8452" width="8.75" style="417" customWidth="1"/>
    <col min="8453" max="8458" width="9.375" style="417" customWidth="1"/>
    <col min="8459" max="8459" width="10.625" style="417" customWidth="1"/>
    <col min="8460" max="8460" width="8.75" style="417" customWidth="1"/>
    <col min="8461" max="8461" width="10.625" style="417" customWidth="1"/>
    <col min="8462" max="8462" width="9.375" style="417" customWidth="1"/>
    <col min="8463" max="8463" width="10.625" style="417" customWidth="1"/>
    <col min="8464" max="8464" width="11.125" style="417" customWidth="1"/>
    <col min="8465" max="8704" width="9" style="417"/>
    <col min="8705" max="8705" width="4.375" style="417" customWidth="1"/>
    <col min="8706" max="8706" width="3.125" style="417" customWidth="1"/>
    <col min="8707" max="8707" width="2.625" style="417" customWidth="1"/>
    <col min="8708" max="8708" width="8.75" style="417" customWidth="1"/>
    <col min="8709" max="8714" width="9.375" style="417" customWidth="1"/>
    <col min="8715" max="8715" width="10.625" style="417" customWidth="1"/>
    <col min="8716" max="8716" width="8.75" style="417" customWidth="1"/>
    <col min="8717" max="8717" width="10.625" style="417" customWidth="1"/>
    <col min="8718" max="8718" width="9.375" style="417" customWidth="1"/>
    <col min="8719" max="8719" width="10.625" style="417" customWidth="1"/>
    <col min="8720" max="8720" width="11.125" style="417" customWidth="1"/>
    <col min="8721" max="8960" width="9" style="417"/>
    <col min="8961" max="8961" width="4.375" style="417" customWidth="1"/>
    <col min="8962" max="8962" width="3.125" style="417" customWidth="1"/>
    <col min="8963" max="8963" width="2.625" style="417" customWidth="1"/>
    <col min="8964" max="8964" width="8.75" style="417" customWidth="1"/>
    <col min="8965" max="8970" width="9.375" style="417" customWidth="1"/>
    <col min="8971" max="8971" width="10.625" style="417" customWidth="1"/>
    <col min="8972" max="8972" width="8.75" style="417" customWidth="1"/>
    <col min="8973" max="8973" width="10.625" style="417" customWidth="1"/>
    <col min="8974" max="8974" width="9.375" style="417" customWidth="1"/>
    <col min="8975" max="8975" width="10.625" style="417" customWidth="1"/>
    <col min="8976" max="8976" width="11.125" style="417" customWidth="1"/>
    <col min="8977" max="9216" width="9" style="417"/>
    <col min="9217" max="9217" width="4.375" style="417" customWidth="1"/>
    <col min="9218" max="9218" width="3.125" style="417" customWidth="1"/>
    <col min="9219" max="9219" width="2.625" style="417" customWidth="1"/>
    <col min="9220" max="9220" width="8.75" style="417" customWidth="1"/>
    <col min="9221" max="9226" width="9.375" style="417" customWidth="1"/>
    <col min="9227" max="9227" width="10.625" style="417" customWidth="1"/>
    <col min="9228" max="9228" width="8.75" style="417" customWidth="1"/>
    <col min="9229" max="9229" width="10.625" style="417" customWidth="1"/>
    <col min="9230" max="9230" width="9.375" style="417" customWidth="1"/>
    <col min="9231" max="9231" width="10.625" style="417" customWidth="1"/>
    <col min="9232" max="9232" width="11.125" style="417" customWidth="1"/>
    <col min="9233" max="9472" width="9" style="417"/>
    <col min="9473" max="9473" width="4.375" style="417" customWidth="1"/>
    <col min="9474" max="9474" width="3.125" style="417" customWidth="1"/>
    <col min="9475" max="9475" width="2.625" style="417" customWidth="1"/>
    <col min="9476" max="9476" width="8.75" style="417" customWidth="1"/>
    <col min="9477" max="9482" width="9.375" style="417" customWidth="1"/>
    <col min="9483" max="9483" width="10.625" style="417" customWidth="1"/>
    <col min="9484" max="9484" width="8.75" style="417" customWidth="1"/>
    <col min="9485" max="9485" width="10.625" style="417" customWidth="1"/>
    <col min="9486" max="9486" width="9.375" style="417" customWidth="1"/>
    <col min="9487" max="9487" width="10.625" style="417" customWidth="1"/>
    <col min="9488" max="9488" width="11.125" style="417" customWidth="1"/>
    <col min="9489" max="9728" width="9" style="417"/>
    <col min="9729" max="9729" width="4.375" style="417" customWidth="1"/>
    <col min="9730" max="9730" width="3.125" style="417" customWidth="1"/>
    <col min="9731" max="9731" width="2.625" style="417" customWidth="1"/>
    <col min="9732" max="9732" width="8.75" style="417" customWidth="1"/>
    <col min="9733" max="9738" width="9.375" style="417" customWidth="1"/>
    <col min="9739" max="9739" width="10.625" style="417" customWidth="1"/>
    <col min="9740" max="9740" width="8.75" style="417" customWidth="1"/>
    <col min="9741" max="9741" width="10.625" style="417" customWidth="1"/>
    <col min="9742" max="9742" width="9.375" style="417" customWidth="1"/>
    <col min="9743" max="9743" width="10.625" style="417" customWidth="1"/>
    <col min="9744" max="9744" width="11.125" style="417" customWidth="1"/>
    <col min="9745" max="9984" width="9" style="417"/>
    <col min="9985" max="9985" width="4.375" style="417" customWidth="1"/>
    <col min="9986" max="9986" width="3.125" style="417" customWidth="1"/>
    <col min="9987" max="9987" width="2.625" style="417" customWidth="1"/>
    <col min="9988" max="9988" width="8.75" style="417" customWidth="1"/>
    <col min="9989" max="9994" width="9.375" style="417" customWidth="1"/>
    <col min="9995" max="9995" width="10.625" style="417" customWidth="1"/>
    <col min="9996" max="9996" width="8.75" style="417" customWidth="1"/>
    <col min="9997" max="9997" width="10.625" style="417" customWidth="1"/>
    <col min="9998" max="9998" width="9.375" style="417" customWidth="1"/>
    <col min="9999" max="9999" width="10.625" style="417" customWidth="1"/>
    <col min="10000" max="10000" width="11.125" style="417" customWidth="1"/>
    <col min="10001" max="10240" width="9" style="417"/>
    <col min="10241" max="10241" width="4.375" style="417" customWidth="1"/>
    <col min="10242" max="10242" width="3.125" style="417" customWidth="1"/>
    <col min="10243" max="10243" width="2.625" style="417" customWidth="1"/>
    <col min="10244" max="10244" width="8.75" style="417" customWidth="1"/>
    <col min="10245" max="10250" width="9.375" style="417" customWidth="1"/>
    <col min="10251" max="10251" width="10.625" style="417" customWidth="1"/>
    <col min="10252" max="10252" width="8.75" style="417" customWidth="1"/>
    <col min="10253" max="10253" width="10.625" style="417" customWidth="1"/>
    <col min="10254" max="10254" width="9.375" style="417" customWidth="1"/>
    <col min="10255" max="10255" width="10.625" style="417" customWidth="1"/>
    <col min="10256" max="10256" width="11.125" style="417" customWidth="1"/>
    <col min="10257" max="10496" width="9" style="417"/>
    <col min="10497" max="10497" width="4.375" style="417" customWidth="1"/>
    <col min="10498" max="10498" width="3.125" style="417" customWidth="1"/>
    <col min="10499" max="10499" width="2.625" style="417" customWidth="1"/>
    <col min="10500" max="10500" width="8.75" style="417" customWidth="1"/>
    <col min="10501" max="10506" width="9.375" style="417" customWidth="1"/>
    <col min="10507" max="10507" width="10.625" style="417" customWidth="1"/>
    <col min="10508" max="10508" width="8.75" style="417" customWidth="1"/>
    <col min="10509" max="10509" width="10.625" style="417" customWidth="1"/>
    <col min="10510" max="10510" width="9.375" style="417" customWidth="1"/>
    <col min="10511" max="10511" width="10.625" style="417" customWidth="1"/>
    <col min="10512" max="10512" width="11.125" style="417" customWidth="1"/>
    <col min="10513" max="10752" width="9" style="417"/>
    <col min="10753" max="10753" width="4.375" style="417" customWidth="1"/>
    <col min="10754" max="10754" width="3.125" style="417" customWidth="1"/>
    <col min="10755" max="10755" width="2.625" style="417" customWidth="1"/>
    <col min="10756" max="10756" width="8.75" style="417" customWidth="1"/>
    <col min="10757" max="10762" width="9.375" style="417" customWidth="1"/>
    <col min="10763" max="10763" width="10.625" style="417" customWidth="1"/>
    <col min="10764" max="10764" width="8.75" style="417" customWidth="1"/>
    <col min="10765" max="10765" width="10.625" style="417" customWidth="1"/>
    <col min="10766" max="10766" width="9.375" style="417" customWidth="1"/>
    <col min="10767" max="10767" width="10.625" style="417" customWidth="1"/>
    <col min="10768" max="10768" width="11.125" style="417" customWidth="1"/>
    <col min="10769" max="11008" width="9" style="417"/>
    <col min="11009" max="11009" width="4.375" style="417" customWidth="1"/>
    <col min="11010" max="11010" width="3.125" style="417" customWidth="1"/>
    <col min="11011" max="11011" width="2.625" style="417" customWidth="1"/>
    <col min="11012" max="11012" width="8.75" style="417" customWidth="1"/>
    <col min="11013" max="11018" width="9.375" style="417" customWidth="1"/>
    <col min="11019" max="11019" width="10.625" style="417" customWidth="1"/>
    <col min="11020" max="11020" width="8.75" style="417" customWidth="1"/>
    <col min="11021" max="11021" width="10.625" style="417" customWidth="1"/>
    <col min="11022" max="11022" width="9.375" style="417" customWidth="1"/>
    <col min="11023" max="11023" width="10.625" style="417" customWidth="1"/>
    <col min="11024" max="11024" width="11.125" style="417" customWidth="1"/>
    <col min="11025" max="11264" width="9" style="417"/>
    <col min="11265" max="11265" width="4.375" style="417" customWidth="1"/>
    <col min="11266" max="11266" width="3.125" style="417" customWidth="1"/>
    <col min="11267" max="11267" width="2.625" style="417" customWidth="1"/>
    <col min="11268" max="11268" width="8.75" style="417" customWidth="1"/>
    <col min="11269" max="11274" width="9.375" style="417" customWidth="1"/>
    <col min="11275" max="11275" width="10.625" style="417" customWidth="1"/>
    <col min="11276" max="11276" width="8.75" style="417" customWidth="1"/>
    <col min="11277" max="11277" width="10.625" style="417" customWidth="1"/>
    <col min="11278" max="11278" width="9.375" style="417" customWidth="1"/>
    <col min="11279" max="11279" width="10.625" style="417" customWidth="1"/>
    <col min="11280" max="11280" width="11.125" style="417" customWidth="1"/>
    <col min="11281" max="11520" width="9" style="417"/>
    <col min="11521" max="11521" width="4.375" style="417" customWidth="1"/>
    <col min="11522" max="11522" width="3.125" style="417" customWidth="1"/>
    <col min="11523" max="11523" width="2.625" style="417" customWidth="1"/>
    <col min="11524" max="11524" width="8.75" style="417" customWidth="1"/>
    <col min="11525" max="11530" width="9.375" style="417" customWidth="1"/>
    <col min="11531" max="11531" width="10.625" style="417" customWidth="1"/>
    <col min="11532" max="11532" width="8.75" style="417" customWidth="1"/>
    <col min="11533" max="11533" width="10.625" style="417" customWidth="1"/>
    <col min="11534" max="11534" width="9.375" style="417" customWidth="1"/>
    <col min="11535" max="11535" width="10.625" style="417" customWidth="1"/>
    <col min="11536" max="11536" width="11.125" style="417" customWidth="1"/>
    <col min="11537" max="11776" width="9" style="417"/>
    <col min="11777" max="11777" width="4.375" style="417" customWidth="1"/>
    <col min="11778" max="11778" width="3.125" style="417" customWidth="1"/>
    <col min="11779" max="11779" width="2.625" style="417" customWidth="1"/>
    <col min="11780" max="11780" width="8.75" style="417" customWidth="1"/>
    <col min="11781" max="11786" width="9.375" style="417" customWidth="1"/>
    <col min="11787" max="11787" width="10.625" style="417" customWidth="1"/>
    <col min="11788" max="11788" width="8.75" style="417" customWidth="1"/>
    <col min="11789" max="11789" width="10.625" style="417" customWidth="1"/>
    <col min="11790" max="11790" width="9.375" style="417" customWidth="1"/>
    <col min="11791" max="11791" width="10.625" style="417" customWidth="1"/>
    <col min="11792" max="11792" width="11.125" style="417" customWidth="1"/>
    <col min="11793" max="12032" width="9" style="417"/>
    <col min="12033" max="12033" width="4.375" style="417" customWidth="1"/>
    <col min="12034" max="12034" width="3.125" style="417" customWidth="1"/>
    <col min="12035" max="12035" width="2.625" style="417" customWidth="1"/>
    <col min="12036" max="12036" width="8.75" style="417" customWidth="1"/>
    <col min="12037" max="12042" width="9.375" style="417" customWidth="1"/>
    <col min="12043" max="12043" width="10.625" style="417" customWidth="1"/>
    <col min="12044" max="12044" width="8.75" style="417" customWidth="1"/>
    <col min="12045" max="12045" width="10.625" style="417" customWidth="1"/>
    <col min="12046" max="12046" width="9.375" style="417" customWidth="1"/>
    <col min="12047" max="12047" width="10.625" style="417" customWidth="1"/>
    <col min="12048" max="12048" width="11.125" style="417" customWidth="1"/>
    <col min="12049" max="12288" width="9" style="417"/>
    <col min="12289" max="12289" width="4.375" style="417" customWidth="1"/>
    <col min="12290" max="12290" width="3.125" style="417" customWidth="1"/>
    <col min="12291" max="12291" width="2.625" style="417" customWidth="1"/>
    <col min="12292" max="12292" width="8.75" style="417" customWidth="1"/>
    <col min="12293" max="12298" width="9.375" style="417" customWidth="1"/>
    <col min="12299" max="12299" width="10.625" style="417" customWidth="1"/>
    <col min="12300" max="12300" width="8.75" style="417" customWidth="1"/>
    <col min="12301" max="12301" width="10.625" style="417" customWidth="1"/>
    <col min="12302" max="12302" width="9.375" style="417" customWidth="1"/>
    <col min="12303" max="12303" width="10.625" style="417" customWidth="1"/>
    <col min="12304" max="12304" width="11.125" style="417" customWidth="1"/>
    <col min="12305" max="12544" width="9" style="417"/>
    <col min="12545" max="12545" width="4.375" style="417" customWidth="1"/>
    <col min="12546" max="12546" width="3.125" style="417" customWidth="1"/>
    <col min="12547" max="12547" width="2.625" style="417" customWidth="1"/>
    <col min="12548" max="12548" width="8.75" style="417" customWidth="1"/>
    <col min="12549" max="12554" width="9.375" style="417" customWidth="1"/>
    <col min="12555" max="12555" width="10.625" style="417" customWidth="1"/>
    <col min="12556" max="12556" width="8.75" style="417" customWidth="1"/>
    <col min="12557" max="12557" width="10.625" style="417" customWidth="1"/>
    <col min="12558" max="12558" width="9.375" style="417" customWidth="1"/>
    <col min="12559" max="12559" width="10.625" style="417" customWidth="1"/>
    <col min="12560" max="12560" width="11.125" style="417" customWidth="1"/>
    <col min="12561" max="12800" width="9" style="417"/>
    <col min="12801" max="12801" width="4.375" style="417" customWidth="1"/>
    <col min="12802" max="12802" width="3.125" style="417" customWidth="1"/>
    <col min="12803" max="12803" width="2.625" style="417" customWidth="1"/>
    <col min="12804" max="12804" width="8.75" style="417" customWidth="1"/>
    <col min="12805" max="12810" width="9.375" style="417" customWidth="1"/>
    <col min="12811" max="12811" width="10.625" style="417" customWidth="1"/>
    <col min="12812" max="12812" width="8.75" style="417" customWidth="1"/>
    <col min="12813" max="12813" width="10.625" style="417" customWidth="1"/>
    <col min="12814" max="12814" width="9.375" style="417" customWidth="1"/>
    <col min="12815" max="12815" width="10.625" style="417" customWidth="1"/>
    <col min="12816" max="12816" width="11.125" style="417" customWidth="1"/>
    <col min="12817" max="13056" width="9" style="417"/>
    <col min="13057" max="13057" width="4.375" style="417" customWidth="1"/>
    <col min="13058" max="13058" width="3.125" style="417" customWidth="1"/>
    <col min="13059" max="13059" width="2.625" style="417" customWidth="1"/>
    <col min="13060" max="13060" width="8.75" style="417" customWidth="1"/>
    <col min="13061" max="13066" width="9.375" style="417" customWidth="1"/>
    <col min="13067" max="13067" width="10.625" style="417" customWidth="1"/>
    <col min="13068" max="13068" width="8.75" style="417" customWidth="1"/>
    <col min="13069" max="13069" width="10.625" style="417" customWidth="1"/>
    <col min="13070" max="13070" width="9.375" style="417" customWidth="1"/>
    <col min="13071" max="13071" width="10.625" style="417" customWidth="1"/>
    <col min="13072" max="13072" width="11.125" style="417" customWidth="1"/>
    <col min="13073" max="13312" width="9" style="417"/>
    <col min="13313" max="13313" width="4.375" style="417" customWidth="1"/>
    <col min="13314" max="13314" width="3.125" style="417" customWidth="1"/>
    <col min="13315" max="13315" width="2.625" style="417" customWidth="1"/>
    <col min="13316" max="13316" width="8.75" style="417" customWidth="1"/>
    <col min="13317" max="13322" width="9.375" style="417" customWidth="1"/>
    <col min="13323" max="13323" width="10.625" style="417" customWidth="1"/>
    <col min="13324" max="13324" width="8.75" style="417" customWidth="1"/>
    <col min="13325" max="13325" width="10.625" style="417" customWidth="1"/>
    <col min="13326" max="13326" width="9.375" style="417" customWidth="1"/>
    <col min="13327" max="13327" width="10.625" style="417" customWidth="1"/>
    <col min="13328" max="13328" width="11.125" style="417" customWidth="1"/>
    <col min="13329" max="13568" width="9" style="417"/>
    <col min="13569" max="13569" width="4.375" style="417" customWidth="1"/>
    <col min="13570" max="13570" width="3.125" style="417" customWidth="1"/>
    <col min="13571" max="13571" width="2.625" style="417" customWidth="1"/>
    <col min="13572" max="13572" width="8.75" style="417" customWidth="1"/>
    <col min="13573" max="13578" width="9.375" style="417" customWidth="1"/>
    <col min="13579" max="13579" width="10.625" style="417" customWidth="1"/>
    <col min="13580" max="13580" width="8.75" style="417" customWidth="1"/>
    <col min="13581" max="13581" width="10.625" style="417" customWidth="1"/>
    <col min="13582" max="13582" width="9.375" style="417" customWidth="1"/>
    <col min="13583" max="13583" width="10.625" style="417" customWidth="1"/>
    <col min="13584" max="13584" width="11.125" style="417" customWidth="1"/>
    <col min="13585" max="13824" width="9" style="417"/>
    <col min="13825" max="13825" width="4.375" style="417" customWidth="1"/>
    <col min="13826" max="13826" width="3.125" style="417" customWidth="1"/>
    <col min="13827" max="13827" width="2.625" style="417" customWidth="1"/>
    <col min="13828" max="13828" width="8.75" style="417" customWidth="1"/>
    <col min="13829" max="13834" width="9.375" style="417" customWidth="1"/>
    <col min="13835" max="13835" width="10.625" style="417" customWidth="1"/>
    <col min="13836" max="13836" width="8.75" style="417" customWidth="1"/>
    <col min="13837" max="13837" width="10.625" style="417" customWidth="1"/>
    <col min="13838" max="13838" width="9.375" style="417" customWidth="1"/>
    <col min="13839" max="13839" width="10.625" style="417" customWidth="1"/>
    <col min="13840" max="13840" width="11.125" style="417" customWidth="1"/>
    <col min="13841" max="14080" width="9" style="417"/>
    <col min="14081" max="14081" width="4.375" style="417" customWidth="1"/>
    <col min="14082" max="14082" width="3.125" style="417" customWidth="1"/>
    <col min="14083" max="14083" width="2.625" style="417" customWidth="1"/>
    <col min="14084" max="14084" width="8.75" style="417" customWidth="1"/>
    <col min="14085" max="14090" width="9.375" style="417" customWidth="1"/>
    <col min="14091" max="14091" width="10.625" style="417" customWidth="1"/>
    <col min="14092" max="14092" width="8.75" style="417" customWidth="1"/>
    <col min="14093" max="14093" width="10.625" style="417" customWidth="1"/>
    <col min="14094" max="14094" width="9.375" style="417" customWidth="1"/>
    <col min="14095" max="14095" width="10.625" style="417" customWidth="1"/>
    <col min="14096" max="14096" width="11.125" style="417" customWidth="1"/>
    <col min="14097" max="14336" width="9" style="417"/>
    <col min="14337" max="14337" width="4.375" style="417" customWidth="1"/>
    <col min="14338" max="14338" width="3.125" style="417" customWidth="1"/>
    <col min="14339" max="14339" width="2.625" style="417" customWidth="1"/>
    <col min="14340" max="14340" width="8.75" style="417" customWidth="1"/>
    <col min="14341" max="14346" width="9.375" style="417" customWidth="1"/>
    <col min="14347" max="14347" width="10.625" style="417" customWidth="1"/>
    <col min="14348" max="14348" width="8.75" style="417" customWidth="1"/>
    <col min="14349" max="14349" width="10.625" style="417" customWidth="1"/>
    <col min="14350" max="14350" width="9.375" style="417" customWidth="1"/>
    <col min="14351" max="14351" width="10.625" style="417" customWidth="1"/>
    <col min="14352" max="14352" width="11.125" style="417" customWidth="1"/>
    <col min="14353" max="14592" width="9" style="417"/>
    <col min="14593" max="14593" width="4.375" style="417" customWidth="1"/>
    <col min="14594" max="14594" width="3.125" style="417" customWidth="1"/>
    <col min="14595" max="14595" width="2.625" style="417" customWidth="1"/>
    <col min="14596" max="14596" width="8.75" style="417" customWidth="1"/>
    <col min="14597" max="14602" width="9.375" style="417" customWidth="1"/>
    <col min="14603" max="14603" width="10.625" style="417" customWidth="1"/>
    <col min="14604" max="14604" width="8.75" style="417" customWidth="1"/>
    <col min="14605" max="14605" width="10.625" style="417" customWidth="1"/>
    <col min="14606" max="14606" width="9.375" style="417" customWidth="1"/>
    <col min="14607" max="14607" width="10.625" style="417" customWidth="1"/>
    <col min="14608" max="14608" width="11.125" style="417" customWidth="1"/>
    <col min="14609" max="14848" width="9" style="417"/>
    <col min="14849" max="14849" width="4.375" style="417" customWidth="1"/>
    <col min="14850" max="14850" width="3.125" style="417" customWidth="1"/>
    <col min="14851" max="14851" width="2.625" style="417" customWidth="1"/>
    <col min="14852" max="14852" width="8.75" style="417" customWidth="1"/>
    <col min="14853" max="14858" width="9.375" style="417" customWidth="1"/>
    <col min="14859" max="14859" width="10.625" style="417" customWidth="1"/>
    <col min="14860" max="14860" width="8.75" style="417" customWidth="1"/>
    <col min="14861" max="14861" width="10.625" style="417" customWidth="1"/>
    <col min="14862" max="14862" width="9.375" style="417" customWidth="1"/>
    <col min="14863" max="14863" width="10.625" style="417" customWidth="1"/>
    <col min="14864" max="14864" width="11.125" style="417" customWidth="1"/>
    <col min="14865" max="15104" width="9" style="417"/>
    <col min="15105" max="15105" width="4.375" style="417" customWidth="1"/>
    <col min="15106" max="15106" width="3.125" style="417" customWidth="1"/>
    <col min="15107" max="15107" width="2.625" style="417" customWidth="1"/>
    <col min="15108" max="15108" width="8.75" style="417" customWidth="1"/>
    <col min="15109" max="15114" width="9.375" style="417" customWidth="1"/>
    <col min="15115" max="15115" width="10.625" style="417" customWidth="1"/>
    <col min="15116" max="15116" width="8.75" style="417" customWidth="1"/>
    <col min="15117" max="15117" width="10.625" style="417" customWidth="1"/>
    <col min="15118" max="15118" width="9.375" style="417" customWidth="1"/>
    <col min="15119" max="15119" width="10.625" style="417" customWidth="1"/>
    <col min="15120" max="15120" width="11.125" style="417" customWidth="1"/>
    <col min="15121" max="15360" width="9" style="417"/>
    <col min="15361" max="15361" width="4.375" style="417" customWidth="1"/>
    <col min="15362" max="15362" width="3.125" style="417" customWidth="1"/>
    <col min="15363" max="15363" width="2.625" style="417" customWidth="1"/>
    <col min="15364" max="15364" width="8.75" style="417" customWidth="1"/>
    <col min="15365" max="15370" width="9.375" style="417" customWidth="1"/>
    <col min="15371" max="15371" width="10.625" style="417" customWidth="1"/>
    <col min="15372" max="15372" width="8.75" style="417" customWidth="1"/>
    <col min="15373" max="15373" width="10.625" style="417" customWidth="1"/>
    <col min="15374" max="15374" width="9.375" style="417" customWidth="1"/>
    <col min="15375" max="15375" width="10.625" style="417" customWidth="1"/>
    <col min="15376" max="15376" width="11.125" style="417" customWidth="1"/>
    <col min="15377" max="15616" width="9" style="417"/>
    <col min="15617" max="15617" width="4.375" style="417" customWidth="1"/>
    <col min="15618" max="15618" width="3.125" style="417" customWidth="1"/>
    <col min="15619" max="15619" width="2.625" style="417" customWidth="1"/>
    <col min="15620" max="15620" width="8.75" style="417" customWidth="1"/>
    <col min="15621" max="15626" width="9.375" style="417" customWidth="1"/>
    <col min="15627" max="15627" width="10.625" style="417" customWidth="1"/>
    <col min="15628" max="15628" width="8.75" style="417" customWidth="1"/>
    <col min="15629" max="15629" width="10.625" style="417" customWidth="1"/>
    <col min="15630" max="15630" width="9.375" style="417" customWidth="1"/>
    <col min="15631" max="15631" width="10.625" style="417" customWidth="1"/>
    <col min="15632" max="15632" width="11.125" style="417" customWidth="1"/>
    <col min="15633" max="15872" width="9" style="417"/>
    <col min="15873" max="15873" width="4.375" style="417" customWidth="1"/>
    <col min="15874" max="15874" width="3.125" style="417" customWidth="1"/>
    <col min="15875" max="15875" width="2.625" style="417" customWidth="1"/>
    <col min="15876" max="15876" width="8.75" style="417" customWidth="1"/>
    <col min="15877" max="15882" width="9.375" style="417" customWidth="1"/>
    <col min="15883" max="15883" width="10.625" style="417" customWidth="1"/>
    <col min="15884" max="15884" width="8.75" style="417" customWidth="1"/>
    <col min="15885" max="15885" width="10.625" style="417" customWidth="1"/>
    <col min="15886" max="15886" width="9.375" style="417" customWidth="1"/>
    <col min="15887" max="15887" width="10.625" style="417" customWidth="1"/>
    <col min="15888" max="15888" width="11.125" style="417" customWidth="1"/>
    <col min="15889" max="16128" width="9" style="417"/>
    <col min="16129" max="16129" width="4.375" style="417" customWidth="1"/>
    <col min="16130" max="16130" width="3.125" style="417" customWidth="1"/>
    <col min="16131" max="16131" width="2.625" style="417" customWidth="1"/>
    <col min="16132" max="16132" width="8.75" style="417" customWidth="1"/>
    <col min="16133" max="16138" width="9.375" style="417" customWidth="1"/>
    <col min="16139" max="16139" width="10.625" style="417" customWidth="1"/>
    <col min="16140" max="16140" width="8.75" style="417" customWidth="1"/>
    <col min="16141" max="16141" width="10.625" style="417" customWidth="1"/>
    <col min="16142" max="16142" width="9.375" style="417" customWidth="1"/>
    <col min="16143" max="16143" width="10.625" style="417" customWidth="1"/>
    <col min="16144" max="16144" width="11.125" style="417" customWidth="1"/>
    <col min="16145" max="16384" width="9" style="417"/>
  </cols>
  <sheetData>
    <row r="1" spans="1:17" s="402" customFormat="1" ht="19.5" customHeight="1" x14ac:dyDescent="0.15">
      <c r="A1" s="401"/>
      <c r="C1" s="403"/>
    </row>
    <row r="2" spans="1:17" s="408" customFormat="1" ht="15" customHeight="1" x14ac:dyDescent="0.15">
      <c r="A2" s="404"/>
      <c r="B2" s="404"/>
      <c r="C2" s="405" t="s">
        <v>575</v>
      </c>
      <c r="D2" s="406" t="s">
        <v>576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</row>
    <row r="3" spans="1:17" s="474" customFormat="1" x14ac:dyDescent="0.25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1"/>
      <c r="P3" s="412" t="s">
        <v>577</v>
      </c>
      <c r="Q3" s="410"/>
    </row>
    <row r="4" spans="1:17" ht="18.75" customHeight="1" x14ac:dyDescent="0.15">
      <c r="A4" s="413"/>
      <c r="B4" s="414"/>
      <c r="C4" s="415"/>
      <c r="D4" s="483" t="s">
        <v>555</v>
      </c>
      <c r="E4" s="484"/>
      <c r="F4" s="484"/>
      <c r="G4" s="484"/>
      <c r="H4" s="485"/>
      <c r="I4" s="416"/>
      <c r="J4" s="416"/>
      <c r="K4" s="483" t="s">
        <v>556</v>
      </c>
      <c r="L4" s="484"/>
      <c r="M4" s="485"/>
      <c r="N4" s="416"/>
      <c r="O4" s="416"/>
      <c r="P4" s="416"/>
    </row>
    <row r="5" spans="1:17" ht="18.75" customHeight="1" x14ac:dyDescent="0.15">
      <c r="A5" s="418"/>
      <c r="B5" s="419"/>
      <c r="C5" s="420"/>
      <c r="D5" s="486" t="s">
        <v>557</v>
      </c>
      <c r="E5" s="487"/>
      <c r="F5" s="421" t="s">
        <v>558</v>
      </c>
      <c r="G5" s="422" t="s">
        <v>559</v>
      </c>
      <c r="H5" s="488" t="s">
        <v>560</v>
      </c>
      <c r="I5" s="423" t="s">
        <v>561</v>
      </c>
      <c r="J5" s="423" t="s">
        <v>562</v>
      </c>
      <c r="K5" s="421" t="s">
        <v>563</v>
      </c>
      <c r="L5" s="421" t="s">
        <v>578</v>
      </c>
      <c r="M5" s="488" t="s">
        <v>560</v>
      </c>
      <c r="N5" s="423" t="s">
        <v>565</v>
      </c>
      <c r="O5" s="423" t="s">
        <v>566</v>
      </c>
      <c r="P5" s="423" t="s">
        <v>567</v>
      </c>
    </row>
    <row r="6" spans="1:17" ht="18.75" customHeight="1" x14ac:dyDescent="0.15">
      <c r="A6" s="424"/>
      <c r="B6" s="425"/>
      <c r="C6" s="426"/>
      <c r="D6" s="427" t="s">
        <v>568</v>
      </c>
      <c r="E6" s="428" t="s">
        <v>569</v>
      </c>
      <c r="F6" s="429" t="s">
        <v>570</v>
      </c>
      <c r="G6" s="430" t="s">
        <v>569</v>
      </c>
      <c r="H6" s="489"/>
      <c r="I6" s="431"/>
      <c r="J6" s="431"/>
      <c r="K6" s="429" t="s">
        <v>571</v>
      </c>
      <c r="L6" s="429" t="s">
        <v>572</v>
      </c>
      <c r="M6" s="489"/>
      <c r="N6" s="431"/>
      <c r="O6" s="431"/>
      <c r="P6" s="431"/>
    </row>
    <row r="7" spans="1:17" ht="16.5" customHeight="1" x14ac:dyDescent="0.15">
      <c r="A7" s="432" t="s">
        <v>145</v>
      </c>
      <c r="B7" s="433">
        <v>18</v>
      </c>
      <c r="C7" s="434" t="s">
        <v>247</v>
      </c>
      <c r="D7" s="435">
        <v>1720912</v>
      </c>
      <c r="E7" s="436">
        <v>8366379</v>
      </c>
      <c r="F7" s="437">
        <v>3421779</v>
      </c>
      <c r="G7" s="438">
        <v>4007105</v>
      </c>
      <c r="H7" s="437">
        <v>17516175</v>
      </c>
      <c r="I7" s="437">
        <v>5538723</v>
      </c>
      <c r="J7" s="437">
        <v>23054898</v>
      </c>
      <c r="K7" s="437">
        <v>73855326</v>
      </c>
      <c r="L7" s="437">
        <v>4106000</v>
      </c>
      <c r="M7" s="437">
        <v>77961326</v>
      </c>
      <c r="N7" s="437">
        <v>14926103</v>
      </c>
      <c r="O7" s="437">
        <v>92887429</v>
      </c>
      <c r="P7" s="437">
        <v>115942327</v>
      </c>
    </row>
    <row r="8" spans="1:17" ht="16.5" customHeight="1" x14ac:dyDescent="0.15">
      <c r="A8" s="439" t="s">
        <v>322</v>
      </c>
      <c r="B8" s="440">
        <v>19</v>
      </c>
      <c r="C8" s="441" t="s">
        <v>322</v>
      </c>
      <c r="D8" s="442">
        <v>2024069</v>
      </c>
      <c r="E8" s="443">
        <v>9259391</v>
      </c>
      <c r="F8" s="444">
        <v>6804890</v>
      </c>
      <c r="G8" s="445">
        <v>6287558</v>
      </c>
      <c r="H8" s="444">
        <v>24375908</v>
      </c>
      <c r="I8" s="444">
        <v>3931028</v>
      </c>
      <c r="J8" s="444">
        <v>28306936</v>
      </c>
      <c r="K8" s="444">
        <v>79786501</v>
      </c>
      <c r="L8" s="444">
        <v>4694589</v>
      </c>
      <c r="M8" s="444">
        <v>84481090</v>
      </c>
      <c r="N8" s="444">
        <v>16207831</v>
      </c>
      <c r="O8" s="444">
        <v>100688921</v>
      </c>
      <c r="P8" s="444">
        <v>128995857</v>
      </c>
    </row>
    <row r="9" spans="1:17" ht="16.5" customHeight="1" x14ac:dyDescent="0.15">
      <c r="A9" s="439" t="s">
        <v>322</v>
      </c>
      <c r="B9" s="440">
        <v>20</v>
      </c>
      <c r="C9" s="441" t="s">
        <v>322</v>
      </c>
      <c r="D9" s="442">
        <v>2374865.2999999998</v>
      </c>
      <c r="E9" s="443">
        <v>8987910.6999999993</v>
      </c>
      <c r="F9" s="444">
        <v>7507521.2000000002</v>
      </c>
      <c r="G9" s="445">
        <v>7192852.5999999996</v>
      </c>
      <c r="H9" s="444">
        <v>26063149.799999997</v>
      </c>
      <c r="I9" s="444">
        <v>11080494</v>
      </c>
      <c r="J9" s="444">
        <v>37143643.799999997</v>
      </c>
      <c r="K9" s="444">
        <v>79919822</v>
      </c>
      <c r="L9" s="444">
        <v>4868909.3</v>
      </c>
      <c r="M9" s="444">
        <v>84788731.299999997</v>
      </c>
      <c r="N9" s="444">
        <v>17983318</v>
      </c>
      <c r="O9" s="444">
        <v>102772049.3</v>
      </c>
      <c r="P9" s="444">
        <v>139915693.09999999</v>
      </c>
    </row>
    <row r="10" spans="1:17" ht="16.5" customHeight="1" x14ac:dyDescent="0.15">
      <c r="A10" s="446" t="s">
        <v>322</v>
      </c>
      <c r="B10" s="447">
        <v>21</v>
      </c>
      <c r="C10" s="448" t="s">
        <v>322</v>
      </c>
      <c r="D10" s="449">
        <v>2589777.8000000003</v>
      </c>
      <c r="E10" s="450">
        <v>10590736.4</v>
      </c>
      <c r="F10" s="451">
        <v>8526000.9000000004</v>
      </c>
      <c r="G10" s="452">
        <v>9154605.8000000007</v>
      </c>
      <c r="H10" s="451">
        <v>30861120.900000002</v>
      </c>
      <c r="I10" s="451">
        <v>10709193</v>
      </c>
      <c r="J10" s="451">
        <v>41570313.900000006</v>
      </c>
      <c r="K10" s="451">
        <v>102982607</v>
      </c>
      <c r="L10" s="451">
        <v>6093956.6000000006</v>
      </c>
      <c r="M10" s="451">
        <v>109076563.59999999</v>
      </c>
      <c r="N10" s="451">
        <v>16594990</v>
      </c>
      <c r="O10" s="451">
        <v>125671553.59999999</v>
      </c>
      <c r="P10" s="451">
        <v>167241867.5</v>
      </c>
    </row>
    <row r="11" spans="1:17" ht="16.5" customHeight="1" x14ac:dyDescent="0.15">
      <c r="A11" s="432" t="s">
        <v>190</v>
      </c>
      <c r="B11" s="433">
        <v>1</v>
      </c>
      <c r="C11" s="434" t="s">
        <v>119</v>
      </c>
      <c r="D11" s="435">
        <v>232801.30000000005</v>
      </c>
      <c r="E11" s="436">
        <v>960217.4</v>
      </c>
      <c r="F11" s="437">
        <v>736535.7</v>
      </c>
      <c r="G11" s="438">
        <v>773781.20000000007</v>
      </c>
      <c r="H11" s="437">
        <v>2703335.6</v>
      </c>
      <c r="I11" s="437">
        <v>791294</v>
      </c>
      <c r="J11" s="437">
        <v>3494629.6</v>
      </c>
      <c r="K11" s="437">
        <v>7415336</v>
      </c>
      <c r="L11" s="437">
        <v>413839.4</v>
      </c>
      <c r="M11" s="437">
        <v>7829175.4000000004</v>
      </c>
      <c r="N11" s="437">
        <v>1325110</v>
      </c>
      <c r="O11" s="437">
        <v>9154285.4000000004</v>
      </c>
      <c r="P11" s="437">
        <v>12648915</v>
      </c>
    </row>
    <row r="12" spans="1:17" ht="16.5" customHeight="1" x14ac:dyDescent="0.15">
      <c r="A12" s="439" t="s">
        <v>322</v>
      </c>
      <c r="B12" s="440">
        <v>2</v>
      </c>
      <c r="C12" s="441" t="s">
        <v>322</v>
      </c>
      <c r="D12" s="442">
        <v>173157.80000000002</v>
      </c>
      <c r="E12" s="443">
        <v>761003.9</v>
      </c>
      <c r="F12" s="444">
        <v>736259.1</v>
      </c>
      <c r="G12" s="445">
        <v>748258.6</v>
      </c>
      <c r="H12" s="444">
        <v>2418679.4</v>
      </c>
      <c r="I12" s="444">
        <v>944182</v>
      </c>
      <c r="J12" s="444">
        <v>3362861.4</v>
      </c>
      <c r="K12" s="444">
        <v>8281820</v>
      </c>
      <c r="L12" s="444">
        <v>500600.8</v>
      </c>
      <c r="M12" s="444">
        <v>8782420.8000000007</v>
      </c>
      <c r="N12" s="444">
        <v>1571285</v>
      </c>
      <c r="O12" s="444">
        <v>10353705.800000001</v>
      </c>
      <c r="P12" s="444">
        <v>13716567.200000001</v>
      </c>
    </row>
    <row r="13" spans="1:17" ht="16.5" customHeight="1" x14ac:dyDescent="0.15">
      <c r="A13" s="453" t="s">
        <v>322</v>
      </c>
      <c r="B13" s="454">
        <v>3</v>
      </c>
      <c r="C13" s="455" t="s">
        <v>322</v>
      </c>
      <c r="D13" s="456">
        <v>181294.1</v>
      </c>
      <c r="E13" s="457">
        <v>831120.2</v>
      </c>
      <c r="F13" s="458">
        <v>879687.00000000012</v>
      </c>
      <c r="G13" s="459">
        <v>854317.70000000007</v>
      </c>
      <c r="H13" s="458">
        <v>2746419</v>
      </c>
      <c r="I13" s="458">
        <v>1011771</v>
      </c>
      <c r="J13" s="458">
        <v>3758190</v>
      </c>
      <c r="K13" s="458">
        <v>8573565</v>
      </c>
      <c r="L13" s="458">
        <v>604744.80000000005</v>
      </c>
      <c r="M13" s="458">
        <v>9178309.8000000007</v>
      </c>
      <c r="N13" s="458">
        <v>1699266</v>
      </c>
      <c r="O13" s="458">
        <v>10877575.800000001</v>
      </c>
      <c r="P13" s="458">
        <v>14635765.800000001</v>
      </c>
    </row>
    <row r="14" spans="1:17" ht="16.5" customHeight="1" x14ac:dyDescent="0.15">
      <c r="A14" s="460" t="s">
        <v>190</v>
      </c>
      <c r="B14" s="461">
        <v>4</v>
      </c>
      <c r="C14" s="462" t="s">
        <v>119</v>
      </c>
      <c r="D14" s="463">
        <v>210436.59999999995</v>
      </c>
      <c r="E14" s="464">
        <v>871853.10000000009</v>
      </c>
      <c r="F14" s="465">
        <v>680096.6</v>
      </c>
      <c r="G14" s="466">
        <v>715838.2</v>
      </c>
      <c r="H14" s="465">
        <v>2478224.5</v>
      </c>
      <c r="I14" s="465">
        <v>1102717</v>
      </c>
      <c r="J14" s="465">
        <v>3580941.5</v>
      </c>
      <c r="K14" s="465">
        <v>8497560</v>
      </c>
      <c r="L14" s="465">
        <v>505294.2</v>
      </c>
      <c r="M14" s="465">
        <v>9002854.1999999993</v>
      </c>
      <c r="N14" s="465">
        <v>1570225</v>
      </c>
      <c r="O14" s="465">
        <v>10573079.199999999</v>
      </c>
      <c r="P14" s="465">
        <v>14154020.699999999</v>
      </c>
    </row>
    <row r="15" spans="1:17" ht="16.5" customHeight="1" x14ac:dyDescent="0.15">
      <c r="A15" s="439" t="s">
        <v>322</v>
      </c>
      <c r="B15" s="440">
        <v>5</v>
      </c>
      <c r="C15" s="441" t="s">
        <v>322</v>
      </c>
      <c r="D15" s="442">
        <v>173390.1</v>
      </c>
      <c r="E15" s="443">
        <v>966241</v>
      </c>
      <c r="F15" s="444">
        <v>650812.30000000005</v>
      </c>
      <c r="G15" s="445">
        <v>669259.80000000005</v>
      </c>
      <c r="H15" s="444">
        <v>2459703.2000000002</v>
      </c>
      <c r="I15" s="444">
        <v>967296</v>
      </c>
      <c r="J15" s="444">
        <v>3426999.2</v>
      </c>
      <c r="K15" s="444">
        <v>7927470</v>
      </c>
      <c r="L15" s="444">
        <v>451146.19999999995</v>
      </c>
      <c r="M15" s="444">
        <v>8378616.2000000002</v>
      </c>
      <c r="N15" s="444">
        <v>1323983</v>
      </c>
      <c r="O15" s="444">
        <v>9702599.1999999993</v>
      </c>
      <c r="P15" s="444">
        <v>13129598.399999999</v>
      </c>
    </row>
    <row r="16" spans="1:17" ht="16.5" customHeight="1" x14ac:dyDescent="0.15">
      <c r="A16" s="439" t="s">
        <v>322</v>
      </c>
      <c r="B16" s="440">
        <v>6</v>
      </c>
      <c r="C16" s="441" t="s">
        <v>322</v>
      </c>
      <c r="D16" s="442">
        <v>199474.69999999995</v>
      </c>
      <c r="E16" s="443">
        <v>709731.9</v>
      </c>
      <c r="F16" s="444">
        <v>706076.6</v>
      </c>
      <c r="G16" s="445">
        <v>734706.2</v>
      </c>
      <c r="H16" s="444">
        <v>2349989.4</v>
      </c>
      <c r="I16" s="444">
        <v>1191389</v>
      </c>
      <c r="J16" s="444">
        <v>3541378.4</v>
      </c>
      <c r="K16" s="444">
        <v>8559267</v>
      </c>
      <c r="L16" s="444">
        <v>494653.7</v>
      </c>
      <c r="M16" s="444">
        <v>9053920.6999999993</v>
      </c>
      <c r="N16" s="444">
        <v>1483637</v>
      </c>
      <c r="O16" s="444">
        <v>10537557.699999999</v>
      </c>
      <c r="P16" s="444">
        <v>14078936.1</v>
      </c>
    </row>
    <row r="17" spans="1:16" ht="16.5" customHeight="1" x14ac:dyDescent="0.15">
      <c r="A17" s="439" t="s">
        <v>322</v>
      </c>
      <c r="B17" s="440">
        <v>7</v>
      </c>
      <c r="C17" s="441" t="s">
        <v>322</v>
      </c>
      <c r="D17" s="442">
        <v>221701.59999999995</v>
      </c>
      <c r="E17" s="443">
        <v>965965.1</v>
      </c>
      <c r="F17" s="444">
        <v>674628.9</v>
      </c>
      <c r="G17" s="445">
        <v>613638.5</v>
      </c>
      <c r="H17" s="444">
        <v>2475934.1</v>
      </c>
      <c r="I17" s="444">
        <v>1023927</v>
      </c>
      <c r="J17" s="444">
        <v>3499861.1</v>
      </c>
      <c r="K17" s="444">
        <v>8293723</v>
      </c>
      <c r="L17" s="444">
        <v>522042.9000000002</v>
      </c>
      <c r="M17" s="444">
        <v>8815765.9000000004</v>
      </c>
      <c r="N17" s="444">
        <v>1403465</v>
      </c>
      <c r="O17" s="444">
        <v>10219230.9</v>
      </c>
      <c r="P17" s="444">
        <v>13719092</v>
      </c>
    </row>
    <row r="18" spans="1:16" ht="16.5" customHeight="1" x14ac:dyDescent="0.15">
      <c r="A18" s="439" t="s">
        <v>322</v>
      </c>
      <c r="B18" s="440">
        <v>8</v>
      </c>
      <c r="C18" s="441" t="s">
        <v>322</v>
      </c>
      <c r="D18" s="442">
        <v>199504.59999999998</v>
      </c>
      <c r="E18" s="443">
        <v>756718.6</v>
      </c>
      <c r="F18" s="444">
        <v>586254</v>
      </c>
      <c r="G18" s="445">
        <v>819175</v>
      </c>
      <c r="H18" s="444">
        <v>2361652.2000000002</v>
      </c>
      <c r="I18" s="444">
        <v>754441</v>
      </c>
      <c r="J18" s="444">
        <v>3116093.2</v>
      </c>
      <c r="K18" s="444">
        <v>7510405</v>
      </c>
      <c r="L18" s="444">
        <v>397094.70000000013</v>
      </c>
      <c r="M18" s="444">
        <v>7907499.7000000002</v>
      </c>
      <c r="N18" s="444">
        <v>1319943</v>
      </c>
      <c r="O18" s="444">
        <v>9227442.6999999993</v>
      </c>
      <c r="P18" s="444">
        <v>12343535.899999999</v>
      </c>
    </row>
    <row r="19" spans="1:16" ht="16.5" customHeight="1" x14ac:dyDescent="0.15">
      <c r="A19" s="439" t="s">
        <v>322</v>
      </c>
      <c r="B19" s="440">
        <v>9</v>
      </c>
      <c r="C19" s="441" t="s">
        <v>322</v>
      </c>
      <c r="D19" s="442">
        <v>222104.49999999985</v>
      </c>
      <c r="E19" s="443">
        <v>914732.8</v>
      </c>
      <c r="F19" s="444">
        <v>736468.7</v>
      </c>
      <c r="G19" s="445">
        <v>706624.5</v>
      </c>
      <c r="H19" s="444">
        <v>2579930.5</v>
      </c>
      <c r="I19" s="444">
        <v>717966</v>
      </c>
      <c r="J19" s="444">
        <v>3297896.5</v>
      </c>
      <c r="K19" s="444">
        <v>9093081</v>
      </c>
      <c r="L19" s="444">
        <v>519490.79999999987</v>
      </c>
      <c r="M19" s="444">
        <v>9612571.8000000007</v>
      </c>
      <c r="N19" s="444">
        <v>1264860</v>
      </c>
      <c r="O19" s="444">
        <v>10877431.800000001</v>
      </c>
      <c r="P19" s="444">
        <v>14175328.300000001</v>
      </c>
    </row>
    <row r="20" spans="1:16" ht="16.5" customHeight="1" x14ac:dyDescent="0.15">
      <c r="A20" s="439" t="s">
        <v>322</v>
      </c>
      <c r="B20" s="440">
        <v>10</v>
      </c>
      <c r="C20" s="441" t="s">
        <v>322</v>
      </c>
      <c r="D20" s="442">
        <v>202180.40000000008</v>
      </c>
      <c r="E20" s="443">
        <v>575328.4</v>
      </c>
      <c r="F20" s="444">
        <v>605828.69999999995</v>
      </c>
      <c r="G20" s="445">
        <v>670107.5</v>
      </c>
      <c r="H20" s="444">
        <v>2053445</v>
      </c>
      <c r="I20" s="444">
        <v>752270</v>
      </c>
      <c r="J20" s="444">
        <v>2805715</v>
      </c>
      <c r="K20" s="444">
        <v>8892533</v>
      </c>
      <c r="L20" s="444">
        <v>499166.3000000001</v>
      </c>
      <c r="M20" s="444">
        <v>9391699.3000000007</v>
      </c>
      <c r="N20" s="444">
        <v>1107926</v>
      </c>
      <c r="O20" s="444">
        <v>10499625.300000001</v>
      </c>
      <c r="P20" s="444">
        <v>13305340.300000001</v>
      </c>
    </row>
    <row r="21" spans="1:16" ht="16.5" customHeight="1" x14ac:dyDescent="0.15">
      <c r="A21" s="439" t="s">
        <v>322</v>
      </c>
      <c r="B21" s="440">
        <v>11</v>
      </c>
      <c r="C21" s="441" t="s">
        <v>322</v>
      </c>
      <c r="D21" s="442">
        <v>230937.90000000008</v>
      </c>
      <c r="E21" s="443">
        <v>1057652.8999999999</v>
      </c>
      <c r="F21" s="444">
        <v>668803.9</v>
      </c>
      <c r="G21" s="445">
        <v>957452.7</v>
      </c>
      <c r="H21" s="444">
        <v>2914847.4000000004</v>
      </c>
      <c r="I21" s="444">
        <v>693010</v>
      </c>
      <c r="J21" s="444">
        <v>3607857.4000000004</v>
      </c>
      <c r="K21" s="444">
        <v>10852898</v>
      </c>
      <c r="L21" s="444">
        <v>577032.1</v>
      </c>
      <c r="M21" s="444">
        <v>11429930.1</v>
      </c>
      <c r="N21" s="444">
        <v>1208555</v>
      </c>
      <c r="O21" s="444">
        <v>12638485.1</v>
      </c>
      <c r="P21" s="444">
        <v>16246342.5</v>
      </c>
    </row>
    <row r="22" spans="1:16" ht="16.5" customHeight="1" x14ac:dyDescent="0.15">
      <c r="A22" s="453" t="s">
        <v>322</v>
      </c>
      <c r="B22" s="454">
        <v>12</v>
      </c>
      <c r="C22" s="455" t="s">
        <v>322</v>
      </c>
      <c r="D22" s="456">
        <v>342794.20000000007</v>
      </c>
      <c r="E22" s="457">
        <v>1220183.1000000001</v>
      </c>
      <c r="F22" s="458">
        <v>864549.39999999991</v>
      </c>
      <c r="G22" s="459">
        <v>891453.9</v>
      </c>
      <c r="H22" s="458">
        <v>3318980.6</v>
      </c>
      <c r="I22" s="458">
        <v>758929</v>
      </c>
      <c r="J22" s="458">
        <v>4077909.6</v>
      </c>
      <c r="K22" s="458">
        <v>9084949</v>
      </c>
      <c r="L22" s="458">
        <v>608850.69999999995</v>
      </c>
      <c r="M22" s="458">
        <v>9693799.6999999993</v>
      </c>
      <c r="N22" s="458">
        <v>1316735</v>
      </c>
      <c r="O22" s="458">
        <v>11010534.699999999</v>
      </c>
      <c r="P22" s="458">
        <v>15088444.299999999</v>
      </c>
    </row>
    <row r="23" spans="1:16" ht="16.5" customHeight="1" x14ac:dyDescent="0.15">
      <c r="A23" s="460" t="s">
        <v>194</v>
      </c>
      <c r="B23" s="461">
        <v>1</v>
      </c>
      <c r="C23" s="462" t="s">
        <v>119</v>
      </c>
      <c r="D23" s="463">
        <v>249740.79999999996</v>
      </c>
      <c r="E23" s="464">
        <v>1018066.6</v>
      </c>
      <c r="F23" s="465">
        <v>586909.30000000005</v>
      </c>
      <c r="G23" s="466">
        <v>790332.10000000009</v>
      </c>
      <c r="H23" s="465">
        <v>2645048.7999999998</v>
      </c>
      <c r="I23" s="465">
        <v>692874</v>
      </c>
      <c r="J23" s="465">
        <v>3337922.8</v>
      </c>
      <c r="K23" s="465">
        <v>8370513</v>
      </c>
      <c r="L23" s="465">
        <v>354644.00000000012</v>
      </c>
      <c r="M23" s="465">
        <v>8725157</v>
      </c>
      <c r="N23" s="465">
        <v>1260045</v>
      </c>
      <c r="O23" s="465">
        <v>9985202</v>
      </c>
      <c r="P23" s="465">
        <v>13323124.800000001</v>
      </c>
    </row>
    <row r="24" spans="1:16" ht="16.5" customHeight="1" x14ac:dyDescent="0.15">
      <c r="A24" s="439" t="s">
        <v>322</v>
      </c>
      <c r="B24" s="440">
        <v>2</v>
      </c>
      <c r="C24" s="441" t="s">
        <v>322</v>
      </c>
      <c r="D24" s="442">
        <v>194292.29999999996</v>
      </c>
      <c r="E24" s="443">
        <v>756262.1</v>
      </c>
      <c r="F24" s="444">
        <v>571009.9</v>
      </c>
      <c r="G24" s="445">
        <v>757237</v>
      </c>
      <c r="H24" s="444">
        <v>2278801.2999999998</v>
      </c>
      <c r="I24" s="444">
        <v>856545</v>
      </c>
      <c r="J24" s="444">
        <v>3135346.3</v>
      </c>
      <c r="K24" s="444">
        <v>8805897</v>
      </c>
      <c r="L24" s="444">
        <v>402774.20000000007</v>
      </c>
      <c r="M24" s="444">
        <v>9208671.1999999993</v>
      </c>
      <c r="N24" s="444">
        <v>1077363</v>
      </c>
      <c r="O24" s="444">
        <v>10286034.199999999</v>
      </c>
      <c r="P24" s="444">
        <v>13421380.5</v>
      </c>
    </row>
    <row r="25" spans="1:16" ht="16.5" customHeight="1" x14ac:dyDescent="0.15">
      <c r="A25" s="453" t="s">
        <v>322</v>
      </c>
      <c r="B25" s="454">
        <v>3</v>
      </c>
      <c r="C25" s="455" t="s">
        <v>322</v>
      </c>
      <c r="D25" s="456">
        <v>211180.20000000004</v>
      </c>
      <c r="E25" s="457">
        <v>908578.2</v>
      </c>
      <c r="F25" s="458">
        <v>779919.9</v>
      </c>
      <c r="G25" s="459">
        <v>938459.89999999991</v>
      </c>
      <c r="H25" s="458">
        <v>2838138.1999999997</v>
      </c>
      <c r="I25" s="458">
        <v>871426</v>
      </c>
      <c r="J25" s="458">
        <v>3709564.1999999997</v>
      </c>
      <c r="K25" s="458">
        <v>9524313</v>
      </c>
      <c r="L25" s="458">
        <v>756069.69999999972</v>
      </c>
      <c r="M25" s="458">
        <v>10280382.699999999</v>
      </c>
      <c r="N25" s="458">
        <v>1296190</v>
      </c>
      <c r="O25" s="458">
        <v>11576572.699999999</v>
      </c>
      <c r="P25" s="458">
        <v>15286136.899999999</v>
      </c>
    </row>
    <row r="26" spans="1:16" ht="16.5" customHeight="1" x14ac:dyDescent="0.15">
      <c r="A26" s="460" t="s">
        <v>194</v>
      </c>
      <c r="B26" s="461">
        <v>4</v>
      </c>
      <c r="C26" s="462" t="s">
        <v>119</v>
      </c>
      <c r="D26" s="463">
        <v>230468.50000000003</v>
      </c>
      <c r="E26" s="464">
        <v>597976.80000000005</v>
      </c>
      <c r="F26" s="465">
        <v>435947.60000000003</v>
      </c>
      <c r="G26" s="466">
        <v>708676.9</v>
      </c>
      <c r="H26" s="465">
        <v>1973069.8000000003</v>
      </c>
      <c r="I26" s="465">
        <v>820288</v>
      </c>
      <c r="J26" s="465">
        <v>2793357.8000000003</v>
      </c>
      <c r="K26" s="465">
        <v>8504212</v>
      </c>
      <c r="L26" s="465">
        <v>559006.79999999981</v>
      </c>
      <c r="M26" s="465">
        <v>9063218.8000000007</v>
      </c>
      <c r="N26" s="465">
        <v>1149672</v>
      </c>
      <c r="O26" s="465">
        <v>10212890.800000001</v>
      </c>
      <c r="P26" s="465">
        <v>13006248.600000001</v>
      </c>
    </row>
    <row r="27" spans="1:16" ht="16.5" customHeight="1" x14ac:dyDescent="0.15">
      <c r="A27" s="439" t="s">
        <v>322</v>
      </c>
      <c r="B27" s="440">
        <v>5</v>
      </c>
      <c r="C27" s="441" t="s">
        <v>322</v>
      </c>
      <c r="D27" s="442">
        <v>224139.8</v>
      </c>
      <c r="E27" s="443">
        <v>873924.9</v>
      </c>
      <c r="F27" s="444">
        <v>611786.6</v>
      </c>
      <c r="G27" s="445">
        <v>796511.5</v>
      </c>
      <c r="H27" s="444">
        <v>2506362.7999999998</v>
      </c>
      <c r="I27" s="444">
        <v>773545</v>
      </c>
      <c r="J27" s="444">
        <v>3279907.8</v>
      </c>
      <c r="K27" s="444">
        <v>8596281</v>
      </c>
      <c r="L27" s="444">
        <v>410246.89999999985</v>
      </c>
      <c r="M27" s="444">
        <v>9006527.9000000004</v>
      </c>
      <c r="N27" s="444">
        <v>1130556</v>
      </c>
      <c r="O27" s="444">
        <v>10137083.9</v>
      </c>
      <c r="P27" s="444">
        <v>13416991.699999999</v>
      </c>
    </row>
    <row r="28" spans="1:16" s="467" customFormat="1" ht="16.5" customHeight="1" x14ac:dyDescent="0.15">
      <c r="A28" s="439" t="s">
        <v>322</v>
      </c>
      <c r="B28" s="440">
        <v>6</v>
      </c>
      <c r="C28" s="441" t="s">
        <v>322</v>
      </c>
      <c r="D28" s="442">
        <v>205711.9</v>
      </c>
      <c r="E28" s="443">
        <v>859033.20000000007</v>
      </c>
      <c r="F28" s="444">
        <v>560992.80000000005</v>
      </c>
      <c r="G28" s="445">
        <v>626368</v>
      </c>
      <c r="H28" s="444">
        <v>2252105.9000000004</v>
      </c>
      <c r="I28" s="444">
        <v>665806</v>
      </c>
      <c r="J28" s="444">
        <v>2917911.9000000004</v>
      </c>
      <c r="K28" s="444">
        <v>8110725</v>
      </c>
      <c r="L28" s="444">
        <v>415375.1</v>
      </c>
      <c r="M28" s="444">
        <v>8526100.0999999996</v>
      </c>
      <c r="N28" s="444">
        <v>1104655</v>
      </c>
      <c r="O28" s="444">
        <v>9630755.0999999996</v>
      </c>
      <c r="P28" s="444">
        <v>12548667</v>
      </c>
    </row>
    <row r="29" spans="1:16" s="467" customFormat="1" ht="16.5" customHeight="1" x14ac:dyDescent="0.15">
      <c r="A29" s="446" t="s">
        <v>322</v>
      </c>
      <c r="B29" s="447">
        <v>7</v>
      </c>
      <c r="C29" s="448" t="s">
        <v>322</v>
      </c>
      <c r="D29" s="449">
        <v>185291.3</v>
      </c>
      <c r="E29" s="450">
        <v>622117.5</v>
      </c>
      <c r="F29" s="451">
        <v>399728.3</v>
      </c>
      <c r="G29" s="452">
        <v>501046.00000000006</v>
      </c>
      <c r="H29" s="451">
        <v>1708183.1</v>
      </c>
      <c r="I29" s="451">
        <v>531232</v>
      </c>
      <c r="J29" s="451">
        <v>2239415.1</v>
      </c>
      <c r="K29" s="451">
        <v>6027865</v>
      </c>
      <c r="L29" s="451">
        <v>446665.4</v>
      </c>
      <c r="M29" s="451">
        <v>6474530.4000000004</v>
      </c>
      <c r="N29" s="451">
        <v>1117124</v>
      </c>
      <c r="O29" s="451">
        <v>7591654.4000000004</v>
      </c>
      <c r="P29" s="451">
        <v>9831069.5</v>
      </c>
    </row>
    <row r="30" spans="1:16" s="467" customFormat="1" x14ac:dyDescent="0.15">
      <c r="A30" s="468"/>
      <c r="B30" s="468"/>
      <c r="C30" s="468"/>
      <c r="D30" s="468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</row>
    <row r="31" spans="1:16" s="467" customFormat="1" x14ac:dyDescent="0.15">
      <c r="A31" s="470"/>
      <c r="B31" s="470"/>
      <c r="C31" s="471" t="s">
        <v>579</v>
      </c>
      <c r="D31" s="472" t="s">
        <v>580</v>
      </c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1:T45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23"/>
      <c r="C1" s="123"/>
      <c r="D1" s="123"/>
    </row>
    <row r="2" spans="2:20" ht="12.75" customHeight="1" x14ac:dyDescent="0.15">
      <c r="B2" s="19" t="s">
        <v>326</v>
      </c>
      <c r="C2" s="97"/>
      <c r="D2" s="97"/>
    </row>
    <row r="3" spans="2:20" ht="12.75" customHeight="1" x14ac:dyDescent="0.15">
      <c r="B3" s="97"/>
      <c r="C3" s="97"/>
      <c r="D3" s="97"/>
      <c r="T3" s="20" t="s">
        <v>10</v>
      </c>
    </row>
    <row r="4" spans="2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20" ht="13.5" customHeight="1" x14ac:dyDescent="0.15">
      <c r="B5" s="69"/>
      <c r="C5" s="103" t="s">
        <v>219</v>
      </c>
      <c r="D5" s="102"/>
      <c r="E5" s="233" t="s">
        <v>94</v>
      </c>
      <c r="F5" s="234"/>
      <c r="G5" s="234"/>
      <c r="H5" s="232"/>
      <c r="I5" s="233" t="s">
        <v>95</v>
      </c>
      <c r="J5" s="234"/>
      <c r="K5" s="234"/>
      <c r="L5" s="232"/>
      <c r="M5" s="233" t="s">
        <v>89</v>
      </c>
      <c r="N5" s="234"/>
      <c r="O5" s="234"/>
      <c r="P5" s="232"/>
      <c r="Q5" s="233" t="s">
        <v>90</v>
      </c>
      <c r="R5" s="234"/>
      <c r="S5" s="234"/>
      <c r="T5" s="232"/>
    </row>
    <row r="6" spans="2:20" ht="13.5" customHeight="1" x14ac:dyDescent="0.15">
      <c r="B6" s="189" t="s">
        <v>222</v>
      </c>
      <c r="C6" s="190"/>
      <c r="D6" s="102"/>
      <c r="E6" s="236" t="s">
        <v>68</v>
      </c>
      <c r="F6" s="236" t="s">
        <v>15</v>
      </c>
      <c r="G6" s="237" t="s">
        <v>320</v>
      </c>
      <c r="H6" s="236" t="s">
        <v>8</v>
      </c>
      <c r="I6" s="236" t="s">
        <v>14</v>
      </c>
      <c r="J6" s="236" t="s">
        <v>6</v>
      </c>
      <c r="K6" s="237" t="s">
        <v>20</v>
      </c>
      <c r="L6" s="236" t="s">
        <v>8</v>
      </c>
      <c r="M6" s="236" t="s">
        <v>14</v>
      </c>
      <c r="N6" s="236" t="s">
        <v>6</v>
      </c>
      <c r="O6" s="237" t="s">
        <v>20</v>
      </c>
      <c r="P6" s="236" t="s">
        <v>8</v>
      </c>
      <c r="Q6" s="236" t="s">
        <v>14</v>
      </c>
      <c r="R6" s="236" t="s">
        <v>6</v>
      </c>
      <c r="S6" s="237" t="s">
        <v>20</v>
      </c>
      <c r="T6" s="236" t="s">
        <v>8</v>
      </c>
    </row>
    <row r="7" spans="2:20" ht="13.5" customHeight="1" x14ac:dyDescent="0.15">
      <c r="B7" s="77" t="s">
        <v>145</v>
      </c>
      <c r="C7" s="16">
        <v>18</v>
      </c>
      <c r="D7" s="17" t="s">
        <v>33</v>
      </c>
      <c r="E7" s="110">
        <v>704</v>
      </c>
      <c r="F7" s="110">
        <v>819</v>
      </c>
      <c r="G7" s="110">
        <v>768</v>
      </c>
      <c r="H7" s="110">
        <v>70473</v>
      </c>
      <c r="I7" s="110">
        <v>431</v>
      </c>
      <c r="J7" s="110">
        <v>504</v>
      </c>
      <c r="K7" s="110">
        <v>470</v>
      </c>
      <c r="L7" s="110">
        <v>276850</v>
      </c>
      <c r="M7" s="110">
        <v>735</v>
      </c>
      <c r="N7" s="110">
        <v>893</v>
      </c>
      <c r="O7" s="110">
        <v>792</v>
      </c>
      <c r="P7" s="110">
        <v>111640</v>
      </c>
      <c r="Q7" s="110">
        <v>662</v>
      </c>
      <c r="R7" s="110">
        <v>788</v>
      </c>
      <c r="S7" s="110">
        <v>725</v>
      </c>
      <c r="T7" s="110">
        <v>109772</v>
      </c>
    </row>
    <row r="8" spans="2:20" ht="13.5" customHeight="1" x14ac:dyDescent="0.15">
      <c r="B8" s="71"/>
      <c r="C8" s="9">
        <v>19</v>
      </c>
      <c r="D8" s="30"/>
      <c r="E8" s="113">
        <v>746</v>
      </c>
      <c r="F8" s="113">
        <v>893</v>
      </c>
      <c r="G8" s="113">
        <v>830</v>
      </c>
      <c r="H8" s="113">
        <v>67666</v>
      </c>
      <c r="I8" s="113">
        <v>431</v>
      </c>
      <c r="J8" s="113">
        <v>546</v>
      </c>
      <c r="K8" s="113">
        <v>478</v>
      </c>
      <c r="L8" s="113">
        <v>316286</v>
      </c>
      <c r="M8" s="113">
        <v>788</v>
      </c>
      <c r="N8" s="113">
        <v>924</v>
      </c>
      <c r="O8" s="113">
        <v>849</v>
      </c>
      <c r="P8" s="113">
        <v>84052</v>
      </c>
      <c r="Q8" s="113">
        <v>683</v>
      </c>
      <c r="R8" s="113">
        <v>872</v>
      </c>
      <c r="S8" s="113">
        <v>774</v>
      </c>
      <c r="T8" s="113">
        <v>111493</v>
      </c>
    </row>
    <row r="9" spans="2:20" ht="13.5" customHeight="1" x14ac:dyDescent="0.15">
      <c r="B9" s="71"/>
      <c r="C9" s="9">
        <v>20</v>
      </c>
      <c r="D9" s="30"/>
      <c r="E9" s="113">
        <v>756</v>
      </c>
      <c r="F9" s="113">
        <v>945</v>
      </c>
      <c r="G9" s="113">
        <v>859</v>
      </c>
      <c r="H9" s="113">
        <v>51084</v>
      </c>
      <c r="I9" s="113">
        <v>473</v>
      </c>
      <c r="J9" s="113">
        <v>651</v>
      </c>
      <c r="K9" s="113">
        <v>527</v>
      </c>
      <c r="L9" s="113">
        <v>357065.9</v>
      </c>
      <c r="M9" s="113">
        <v>788</v>
      </c>
      <c r="N9" s="113">
        <v>945</v>
      </c>
      <c r="O9" s="113">
        <v>863</v>
      </c>
      <c r="P9" s="113">
        <v>124196.1</v>
      </c>
      <c r="Q9" s="113">
        <v>735</v>
      </c>
      <c r="R9" s="113">
        <v>935</v>
      </c>
      <c r="S9" s="113">
        <v>857</v>
      </c>
      <c r="T9" s="113">
        <v>189345.6</v>
      </c>
    </row>
    <row r="10" spans="2:20" ht="13.5" customHeight="1" x14ac:dyDescent="0.15">
      <c r="B10" s="73"/>
      <c r="C10" s="12">
        <v>21</v>
      </c>
      <c r="D10" s="18"/>
      <c r="E10" s="117">
        <v>640.5</v>
      </c>
      <c r="F10" s="117">
        <v>808.5</v>
      </c>
      <c r="G10" s="117">
        <v>721</v>
      </c>
      <c r="H10" s="117">
        <v>76769</v>
      </c>
      <c r="I10" s="117">
        <v>357</v>
      </c>
      <c r="J10" s="117">
        <v>529.51499999999999</v>
      </c>
      <c r="K10" s="117">
        <v>460</v>
      </c>
      <c r="L10" s="117">
        <v>159364</v>
      </c>
      <c r="M10" s="117">
        <v>682.5</v>
      </c>
      <c r="N10" s="117">
        <v>882</v>
      </c>
      <c r="O10" s="117">
        <v>746</v>
      </c>
      <c r="P10" s="117">
        <v>119553</v>
      </c>
      <c r="Q10" s="117">
        <v>577.5</v>
      </c>
      <c r="R10" s="117">
        <v>766.5</v>
      </c>
      <c r="S10" s="117">
        <v>691</v>
      </c>
      <c r="T10" s="117">
        <v>309596</v>
      </c>
    </row>
    <row r="11" spans="2:20" ht="13.5" customHeight="1" x14ac:dyDescent="0.15">
      <c r="B11" s="71" t="s">
        <v>190</v>
      </c>
      <c r="C11" s="9">
        <v>7</v>
      </c>
      <c r="D11" s="30" t="s">
        <v>119</v>
      </c>
      <c r="E11" s="113">
        <v>682.5</v>
      </c>
      <c r="F11" s="113">
        <v>766.5</v>
      </c>
      <c r="G11" s="113">
        <v>699.27731155778895</v>
      </c>
      <c r="H11" s="113">
        <v>3698.8</v>
      </c>
      <c r="I11" s="113">
        <v>420.94499999999999</v>
      </c>
      <c r="J11" s="113">
        <v>504</v>
      </c>
      <c r="K11" s="113">
        <v>491.11402938499549</v>
      </c>
      <c r="L11" s="113">
        <v>13404.4</v>
      </c>
      <c r="M11" s="113">
        <v>724.5</v>
      </c>
      <c r="N11" s="113">
        <v>829.5</v>
      </c>
      <c r="O11" s="113">
        <v>746.44258570838497</v>
      </c>
      <c r="P11" s="113">
        <v>6614.9</v>
      </c>
      <c r="Q11" s="113">
        <v>624.75</v>
      </c>
      <c r="R11" s="113">
        <v>735</v>
      </c>
      <c r="S11" s="113">
        <v>694.65513286458463</v>
      </c>
      <c r="T11" s="113">
        <v>32174.6</v>
      </c>
    </row>
    <row r="12" spans="2:20" ht="13.5" customHeight="1" x14ac:dyDescent="0.15">
      <c r="B12" s="71"/>
      <c r="C12" s="9">
        <v>8</v>
      </c>
      <c r="D12" s="30"/>
      <c r="E12" s="113">
        <v>682.5</v>
      </c>
      <c r="F12" s="113">
        <v>787.5</v>
      </c>
      <c r="G12" s="113">
        <v>739.31352976391872</v>
      </c>
      <c r="H12" s="113">
        <v>8433</v>
      </c>
      <c r="I12" s="113">
        <v>399</v>
      </c>
      <c r="J12" s="113">
        <v>504</v>
      </c>
      <c r="K12" s="113">
        <v>484.38649572288972</v>
      </c>
      <c r="L12" s="113">
        <v>13562</v>
      </c>
      <c r="M12" s="113">
        <v>735</v>
      </c>
      <c r="N12" s="113">
        <v>819</v>
      </c>
      <c r="O12" s="113">
        <v>760.16875378711381</v>
      </c>
      <c r="P12" s="113">
        <v>4877</v>
      </c>
      <c r="Q12" s="113">
        <v>609</v>
      </c>
      <c r="R12" s="113">
        <v>735</v>
      </c>
      <c r="S12" s="113">
        <v>702.25333847448132</v>
      </c>
      <c r="T12" s="113">
        <v>40825</v>
      </c>
    </row>
    <row r="13" spans="2:20" ht="13.5" customHeight="1" x14ac:dyDescent="0.15">
      <c r="B13" s="71"/>
      <c r="C13" s="9">
        <v>9</v>
      </c>
      <c r="D13" s="30"/>
      <c r="E13" s="113">
        <v>652.05000000000007</v>
      </c>
      <c r="F13" s="113">
        <v>767.44500000000005</v>
      </c>
      <c r="G13" s="113">
        <v>710.84958133971304</v>
      </c>
      <c r="H13" s="113">
        <v>5114</v>
      </c>
      <c r="I13" s="113">
        <v>393.75</v>
      </c>
      <c r="J13" s="113">
        <v>483</v>
      </c>
      <c r="K13" s="113">
        <v>434.07412164977086</v>
      </c>
      <c r="L13" s="113">
        <v>11828</v>
      </c>
      <c r="M13" s="113">
        <v>714</v>
      </c>
      <c r="N13" s="113">
        <v>787.5</v>
      </c>
      <c r="O13" s="113">
        <v>742.51939418491679</v>
      </c>
      <c r="P13" s="113">
        <v>22580</v>
      </c>
      <c r="Q13" s="113">
        <v>640.5</v>
      </c>
      <c r="R13" s="113">
        <v>756</v>
      </c>
      <c r="S13" s="113">
        <v>699.06874301947289</v>
      </c>
      <c r="T13" s="113">
        <v>38611</v>
      </c>
    </row>
    <row r="14" spans="2:20" ht="13.5" customHeight="1" x14ac:dyDescent="0.15">
      <c r="B14" s="71"/>
      <c r="C14" s="9">
        <v>10</v>
      </c>
      <c r="D14" s="30"/>
      <c r="E14" s="113">
        <v>651</v>
      </c>
      <c r="F14" s="113">
        <v>714</v>
      </c>
      <c r="G14" s="113">
        <v>684.49105545617181</v>
      </c>
      <c r="H14" s="113">
        <v>3066</v>
      </c>
      <c r="I14" s="113">
        <v>378</v>
      </c>
      <c r="J14" s="113">
        <v>451.5</v>
      </c>
      <c r="K14" s="113">
        <v>410.78951228456162</v>
      </c>
      <c r="L14" s="113">
        <v>21221</v>
      </c>
      <c r="M14" s="113">
        <v>682.5</v>
      </c>
      <c r="N14" s="113">
        <v>766.5</v>
      </c>
      <c r="O14" s="113">
        <v>711.94235288436778</v>
      </c>
      <c r="P14" s="113">
        <v>8894</v>
      </c>
      <c r="Q14" s="113">
        <v>609</v>
      </c>
      <c r="R14" s="113">
        <v>672</v>
      </c>
      <c r="S14" s="113">
        <v>630.12926229662048</v>
      </c>
      <c r="T14" s="113">
        <v>41941</v>
      </c>
    </row>
    <row r="15" spans="2:20" ht="13.5" customHeight="1" x14ac:dyDescent="0.15">
      <c r="B15" s="71"/>
      <c r="C15" s="9">
        <v>11</v>
      </c>
      <c r="D15" s="30"/>
      <c r="E15" s="113">
        <v>640.5</v>
      </c>
      <c r="F15" s="113">
        <v>714</v>
      </c>
      <c r="G15" s="113">
        <v>662.56661771542053</v>
      </c>
      <c r="H15" s="113">
        <v>15773</v>
      </c>
      <c r="I15" s="113">
        <v>357</v>
      </c>
      <c r="J15" s="113">
        <v>441</v>
      </c>
      <c r="K15" s="113">
        <v>387.51153297072807</v>
      </c>
      <c r="L15" s="113">
        <v>16590</v>
      </c>
      <c r="M15" s="113">
        <v>682.5</v>
      </c>
      <c r="N15" s="113">
        <v>787.5</v>
      </c>
      <c r="O15" s="113">
        <v>714.69986676817632</v>
      </c>
      <c r="P15" s="113">
        <v>7477</v>
      </c>
      <c r="Q15" s="113">
        <v>577.5</v>
      </c>
      <c r="R15" s="113">
        <v>672</v>
      </c>
      <c r="S15" s="113">
        <v>612.95598836055808</v>
      </c>
      <c r="T15" s="113">
        <v>27963</v>
      </c>
    </row>
    <row r="16" spans="2:20" ht="13.5" customHeight="1" x14ac:dyDescent="0.15">
      <c r="B16" s="71"/>
      <c r="C16" s="9">
        <v>12</v>
      </c>
      <c r="D16" s="30"/>
      <c r="E16" s="113">
        <v>672</v>
      </c>
      <c r="F16" s="113">
        <v>735</v>
      </c>
      <c r="G16" s="113">
        <v>704.80837978089562</v>
      </c>
      <c r="H16" s="113">
        <v>8516</v>
      </c>
      <c r="I16" s="113">
        <v>367.5</v>
      </c>
      <c r="J16" s="113">
        <v>472.5</v>
      </c>
      <c r="K16" s="113">
        <v>392.76723943365283</v>
      </c>
      <c r="L16" s="113">
        <v>12276</v>
      </c>
      <c r="M16" s="113">
        <v>714</v>
      </c>
      <c r="N16" s="113">
        <v>787.5</v>
      </c>
      <c r="O16" s="113">
        <v>736.43043327298437</v>
      </c>
      <c r="P16" s="113">
        <v>9455</v>
      </c>
      <c r="Q16" s="113">
        <v>577.5</v>
      </c>
      <c r="R16" s="113">
        <v>682.5</v>
      </c>
      <c r="S16" s="113">
        <v>646.506192981288</v>
      </c>
      <c r="T16" s="113">
        <v>22840</v>
      </c>
    </row>
    <row r="17" spans="2:20" ht="13.5" customHeight="1" x14ac:dyDescent="0.15">
      <c r="B17" s="71" t="s">
        <v>194</v>
      </c>
      <c r="C17" s="9">
        <v>1</v>
      </c>
      <c r="D17" s="30" t="s">
        <v>119</v>
      </c>
      <c r="E17" s="113">
        <v>672</v>
      </c>
      <c r="F17" s="113">
        <v>761.25</v>
      </c>
      <c r="G17" s="113">
        <v>715.94541077807116</v>
      </c>
      <c r="H17" s="113">
        <v>5332</v>
      </c>
      <c r="I17" s="113">
        <v>367.5</v>
      </c>
      <c r="J17" s="113">
        <v>456.75</v>
      </c>
      <c r="K17" s="113">
        <v>400.31967812728601</v>
      </c>
      <c r="L17" s="113">
        <v>8332</v>
      </c>
      <c r="M17" s="113">
        <v>714</v>
      </c>
      <c r="N17" s="113">
        <v>798</v>
      </c>
      <c r="O17" s="113">
        <v>753.922906450396</v>
      </c>
      <c r="P17" s="113">
        <v>6143</v>
      </c>
      <c r="Q17" s="113">
        <v>577.5</v>
      </c>
      <c r="R17" s="113">
        <v>682.5</v>
      </c>
      <c r="S17" s="113">
        <v>654.49940693761948</v>
      </c>
      <c r="T17" s="113">
        <v>18044</v>
      </c>
    </row>
    <row r="18" spans="2:20" ht="13.5" customHeight="1" x14ac:dyDescent="0.15">
      <c r="B18" s="71"/>
      <c r="C18" s="9">
        <v>2</v>
      </c>
      <c r="D18" s="30"/>
      <c r="E18" s="113">
        <v>682.5</v>
      </c>
      <c r="F18" s="113">
        <v>766.5</v>
      </c>
      <c r="G18" s="113">
        <v>709.27034813344289</v>
      </c>
      <c r="H18" s="113">
        <v>4384</v>
      </c>
      <c r="I18" s="113">
        <v>367.5</v>
      </c>
      <c r="J18" s="113">
        <v>483</v>
      </c>
      <c r="K18" s="113">
        <v>395.30119318482457</v>
      </c>
      <c r="L18" s="113">
        <v>17647</v>
      </c>
      <c r="M18" s="113">
        <v>693</v>
      </c>
      <c r="N18" s="113">
        <v>787.5</v>
      </c>
      <c r="O18" s="113">
        <v>754.3567451592312</v>
      </c>
      <c r="P18" s="113">
        <v>5456</v>
      </c>
      <c r="Q18" s="113">
        <v>661.5</v>
      </c>
      <c r="R18" s="113">
        <v>756</v>
      </c>
      <c r="S18" s="113">
        <v>703.21646808510616</v>
      </c>
      <c r="T18" s="113">
        <v>26599</v>
      </c>
    </row>
    <row r="19" spans="2:20" ht="13.5" customHeight="1" x14ac:dyDescent="0.15">
      <c r="B19" s="71"/>
      <c r="C19" s="9">
        <v>3</v>
      </c>
      <c r="D19" s="30"/>
      <c r="E19" s="113">
        <v>714</v>
      </c>
      <c r="F19" s="113">
        <v>837.79499999999996</v>
      </c>
      <c r="G19" s="113">
        <v>724.45514098547426</v>
      </c>
      <c r="H19" s="113">
        <v>2815</v>
      </c>
      <c r="I19" s="113">
        <v>409.5</v>
      </c>
      <c r="J19" s="113">
        <v>483</v>
      </c>
      <c r="K19" s="113">
        <v>447.94195459032574</v>
      </c>
      <c r="L19" s="113">
        <v>47813</v>
      </c>
      <c r="M19" s="113">
        <v>756</v>
      </c>
      <c r="N19" s="113">
        <v>871.5</v>
      </c>
      <c r="O19" s="113">
        <v>783.31204077298798</v>
      </c>
      <c r="P19" s="113">
        <v>7435</v>
      </c>
      <c r="Q19" s="113">
        <v>714</v>
      </c>
      <c r="R19" s="113">
        <v>766.5</v>
      </c>
      <c r="S19" s="113">
        <v>734.79824982018727</v>
      </c>
      <c r="T19" s="113">
        <v>41330</v>
      </c>
    </row>
    <row r="20" spans="2:20" ht="13.5" customHeight="1" x14ac:dyDescent="0.15">
      <c r="B20" s="71"/>
      <c r="C20" s="9">
        <v>4</v>
      </c>
      <c r="D20" s="30"/>
      <c r="E20" s="113">
        <v>745.5</v>
      </c>
      <c r="F20" s="113">
        <v>840</v>
      </c>
      <c r="G20" s="113">
        <v>756.84949978251416</v>
      </c>
      <c r="H20" s="113">
        <v>5438</v>
      </c>
      <c r="I20" s="113">
        <v>420</v>
      </c>
      <c r="J20" s="113">
        <v>504</v>
      </c>
      <c r="K20" s="113">
        <v>485.54168216554211</v>
      </c>
      <c r="L20" s="113">
        <v>61276</v>
      </c>
      <c r="M20" s="113">
        <v>787.5</v>
      </c>
      <c r="N20" s="113">
        <v>875.59500000000003</v>
      </c>
      <c r="O20" s="113">
        <v>823.34528721040942</v>
      </c>
      <c r="P20" s="113">
        <v>5057</v>
      </c>
      <c r="Q20" s="113">
        <v>735</v>
      </c>
      <c r="R20" s="113">
        <v>792.43500000000006</v>
      </c>
      <c r="S20" s="113">
        <v>758.59060727096971</v>
      </c>
      <c r="T20" s="113">
        <v>14422</v>
      </c>
    </row>
    <row r="21" spans="2:20" ht="13.5" customHeight="1" x14ac:dyDescent="0.15">
      <c r="B21" s="71"/>
      <c r="C21" s="9">
        <v>5</v>
      </c>
      <c r="D21" s="30"/>
      <c r="E21" s="113">
        <v>714</v>
      </c>
      <c r="F21" s="113">
        <v>787.5</v>
      </c>
      <c r="G21" s="113">
        <v>739.23847968069663</v>
      </c>
      <c r="H21" s="113">
        <v>4325</v>
      </c>
      <c r="I21" s="113">
        <v>472.5</v>
      </c>
      <c r="J21" s="113">
        <v>525</v>
      </c>
      <c r="K21" s="113">
        <v>490.38226181254851</v>
      </c>
      <c r="L21" s="113">
        <v>10077</v>
      </c>
      <c r="M21" s="113">
        <v>777</v>
      </c>
      <c r="N21" s="113">
        <v>871.5</v>
      </c>
      <c r="O21" s="113">
        <v>798.92234370619576</v>
      </c>
      <c r="P21" s="113">
        <v>7199</v>
      </c>
      <c r="Q21" s="113">
        <v>682.5</v>
      </c>
      <c r="R21" s="113">
        <v>766.5</v>
      </c>
      <c r="S21" s="113">
        <v>739.21476148635213</v>
      </c>
      <c r="T21" s="113">
        <v>11673</v>
      </c>
    </row>
    <row r="22" spans="2:20" ht="13.5" customHeight="1" x14ac:dyDescent="0.15">
      <c r="B22" s="71"/>
      <c r="C22" s="9">
        <v>6</v>
      </c>
      <c r="D22" s="30"/>
      <c r="E22" s="113">
        <v>735</v>
      </c>
      <c r="F22" s="113">
        <v>840</v>
      </c>
      <c r="G22" s="113">
        <v>764.42494388327725</v>
      </c>
      <c r="H22" s="113">
        <v>5045</v>
      </c>
      <c r="I22" s="113">
        <v>462</v>
      </c>
      <c r="J22" s="113">
        <v>546</v>
      </c>
      <c r="K22" s="113">
        <v>472.99846839563884</v>
      </c>
      <c r="L22" s="113">
        <v>26472</v>
      </c>
      <c r="M22" s="113">
        <v>756</v>
      </c>
      <c r="N22" s="113">
        <v>903</v>
      </c>
      <c r="O22" s="113">
        <v>781.93973970142235</v>
      </c>
      <c r="P22" s="113">
        <v>4895</v>
      </c>
      <c r="Q22" s="113">
        <v>735</v>
      </c>
      <c r="R22" s="113">
        <v>819</v>
      </c>
      <c r="S22" s="113">
        <v>781.41365246297391</v>
      </c>
      <c r="T22" s="113">
        <v>23981</v>
      </c>
    </row>
    <row r="23" spans="2:20" ht="13.5" customHeight="1" x14ac:dyDescent="0.15">
      <c r="B23" s="73"/>
      <c r="C23" s="9">
        <v>7</v>
      </c>
      <c r="D23" s="18"/>
      <c r="E23" s="117">
        <v>777</v>
      </c>
      <c r="F23" s="117">
        <v>862.47</v>
      </c>
      <c r="G23" s="117">
        <v>819.90725806451621</v>
      </c>
      <c r="H23" s="117">
        <v>8049</v>
      </c>
      <c r="I23" s="117">
        <v>504</v>
      </c>
      <c r="J23" s="117">
        <v>561.75</v>
      </c>
      <c r="K23" s="117">
        <v>513.62511874067036</v>
      </c>
      <c r="L23" s="117">
        <v>12492</v>
      </c>
      <c r="M23" s="117">
        <v>808.29</v>
      </c>
      <c r="N23" s="117">
        <v>951.5100000000001</v>
      </c>
      <c r="O23" s="117">
        <v>859.28866973157358</v>
      </c>
      <c r="P23" s="117">
        <v>4033</v>
      </c>
      <c r="Q23" s="117">
        <v>777</v>
      </c>
      <c r="R23" s="117">
        <v>840</v>
      </c>
      <c r="S23" s="117">
        <v>795.18430756873204</v>
      </c>
      <c r="T23" s="117">
        <v>16545</v>
      </c>
    </row>
    <row r="24" spans="2:20" ht="13.5" customHeight="1" x14ac:dyDescent="0.15">
      <c r="B24" s="69"/>
      <c r="C24" s="103" t="s">
        <v>219</v>
      </c>
      <c r="D24" s="102"/>
      <c r="E24" s="233" t="s">
        <v>327</v>
      </c>
      <c r="F24" s="234"/>
      <c r="G24" s="234"/>
      <c r="H24" s="232"/>
      <c r="I24" s="233" t="s">
        <v>61</v>
      </c>
      <c r="J24" s="234"/>
      <c r="K24" s="234"/>
      <c r="L24" s="232"/>
      <c r="M24" s="15"/>
      <c r="N24" s="16"/>
      <c r="O24" s="16"/>
      <c r="P24" s="16"/>
      <c r="Q24" s="16"/>
      <c r="R24" s="16"/>
      <c r="S24" s="16"/>
      <c r="T24" s="16"/>
    </row>
    <row r="25" spans="2:20" ht="13.5" customHeight="1" x14ac:dyDescent="0.15">
      <c r="B25" s="189" t="s">
        <v>222</v>
      </c>
      <c r="C25" s="190"/>
      <c r="D25" s="102"/>
      <c r="E25" s="236" t="s">
        <v>14</v>
      </c>
      <c r="F25" s="236" t="s">
        <v>6</v>
      </c>
      <c r="G25" s="237" t="s">
        <v>20</v>
      </c>
      <c r="H25" s="236" t="s">
        <v>8</v>
      </c>
      <c r="I25" s="236" t="s">
        <v>14</v>
      </c>
      <c r="J25" s="236" t="s">
        <v>6</v>
      </c>
      <c r="K25" s="237" t="s">
        <v>20</v>
      </c>
      <c r="L25" s="236" t="s">
        <v>8</v>
      </c>
      <c r="M25" s="7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77" t="s">
        <v>145</v>
      </c>
      <c r="C26" s="16">
        <v>18</v>
      </c>
      <c r="D26" s="17" t="s">
        <v>33</v>
      </c>
      <c r="E26" s="110">
        <v>452</v>
      </c>
      <c r="F26" s="110">
        <v>567</v>
      </c>
      <c r="G26" s="110">
        <v>487</v>
      </c>
      <c r="H26" s="110">
        <v>450291</v>
      </c>
      <c r="I26" s="110">
        <v>788</v>
      </c>
      <c r="J26" s="110">
        <v>966</v>
      </c>
      <c r="K26" s="110">
        <v>876</v>
      </c>
      <c r="L26" s="110">
        <v>29107</v>
      </c>
      <c r="M26" s="7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71"/>
      <c r="C27" s="9">
        <v>19</v>
      </c>
      <c r="D27" s="30"/>
      <c r="E27" s="113">
        <v>462</v>
      </c>
      <c r="F27" s="113">
        <v>557</v>
      </c>
      <c r="G27" s="113">
        <v>503</v>
      </c>
      <c r="H27" s="113">
        <v>528955</v>
      </c>
      <c r="I27" s="113">
        <v>788</v>
      </c>
      <c r="J27" s="113">
        <v>971</v>
      </c>
      <c r="K27" s="113">
        <v>914</v>
      </c>
      <c r="L27" s="113">
        <v>27780</v>
      </c>
      <c r="M27" s="7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71"/>
      <c r="C28" s="9">
        <v>20</v>
      </c>
      <c r="D28" s="30"/>
      <c r="E28" s="113">
        <v>462</v>
      </c>
      <c r="F28" s="113">
        <v>683</v>
      </c>
      <c r="G28" s="113">
        <v>585</v>
      </c>
      <c r="H28" s="113">
        <v>512913</v>
      </c>
      <c r="I28" s="113">
        <v>840</v>
      </c>
      <c r="J28" s="113">
        <v>1019</v>
      </c>
      <c r="K28" s="113">
        <v>926</v>
      </c>
      <c r="L28" s="113">
        <v>25826</v>
      </c>
      <c r="M28" s="7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73"/>
      <c r="C29" s="12">
        <v>21</v>
      </c>
      <c r="D29" s="18"/>
      <c r="E29" s="117">
        <v>388.39499999999998</v>
      </c>
      <c r="F29" s="117">
        <v>598.5</v>
      </c>
      <c r="G29" s="117">
        <v>474</v>
      </c>
      <c r="H29" s="117">
        <v>631740</v>
      </c>
      <c r="I29" s="117">
        <v>682.5</v>
      </c>
      <c r="J29" s="117">
        <v>893</v>
      </c>
      <c r="K29" s="117">
        <v>842</v>
      </c>
      <c r="L29" s="117">
        <v>24958</v>
      </c>
      <c r="M29" s="7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71" t="s">
        <v>190</v>
      </c>
      <c r="C30" s="9">
        <v>7</v>
      </c>
      <c r="D30" s="30" t="s">
        <v>119</v>
      </c>
      <c r="E30" s="113">
        <v>472.5</v>
      </c>
      <c r="F30" s="113">
        <v>546</v>
      </c>
      <c r="G30" s="113">
        <v>499.50209570380713</v>
      </c>
      <c r="H30" s="113">
        <v>65481.4</v>
      </c>
      <c r="I30" s="113">
        <v>787.5</v>
      </c>
      <c r="J30" s="113">
        <v>871.5</v>
      </c>
      <c r="K30" s="113">
        <v>862.55007052186193</v>
      </c>
      <c r="L30" s="113">
        <v>1611.5</v>
      </c>
      <c r="M30" s="7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71"/>
      <c r="C31" s="9">
        <v>8</v>
      </c>
      <c r="D31" s="30"/>
      <c r="E31" s="113">
        <v>472.5</v>
      </c>
      <c r="F31" s="113">
        <v>537.17999999999995</v>
      </c>
      <c r="G31" s="113">
        <v>495.9647602395799</v>
      </c>
      <c r="H31" s="113">
        <v>37677</v>
      </c>
      <c r="I31" s="113">
        <v>787.5</v>
      </c>
      <c r="J31" s="113">
        <v>871.5</v>
      </c>
      <c r="K31" s="113">
        <v>860.12531061412847</v>
      </c>
      <c r="L31" s="113">
        <v>1857</v>
      </c>
      <c r="M31" s="7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71"/>
      <c r="C32" s="9">
        <v>9</v>
      </c>
      <c r="D32" s="30"/>
      <c r="E32" s="113">
        <v>441</v>
      </c>
      <c r="F32" s="113">
        <v>504</v>
      </c>
      <c r="G32" s="113">
        <v>465.54827545916373</v>
      </c>
      <c r="H32" s="113">
        <v>56977</v>
      </c>
      <c r="I32" s="113">
        <v>840</v>
      </c>
      <c r="J32" s="113">
        <v>840</v>
      </c>
      <c r="K32" s="113">
        <v>840</v>
      </c>
      <c r="L32" s="113">
        <v>461</v>
      </c>
      <c r="M32" s="7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71"/>
      <c r="C33" s="9">
        <v>10</v>
      </c>
      <c r="D33" s="30"/>
      <c r="E33" s="113">
        <v>409.5</v>
      </c>
      <c r="F33" s="113">
        <v>493.92</v>
      </c>
      <c r="G33" s="113">
        <v>445.2861480699687</v>
      </c>
      <c r="H33" s="113">
        <v>24807</v>
      </c>
      <c r="I33" s="113">
        <v>735</v>
      </c>
      <c r="J33" s="113">
        <v>871.5</v>
      </c>
      <c r="K33" s="113">
        <v>842.33852115360185</v>
      </c>
      <c r="L33" s="113">
        <v>1289</v>
      </c>
      <c r="M33" s="7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71"/>
      <c r="C34" s="9">
        <v>11</v>
      </c>
      <c r="D34" s="30"/>
      <c r="E34" s="113">
        <v>388.39499999999998</v>
      </c>
      <c r="F34" s="113">
        <v>430.5</v>
      </c>
      <c r="G34" s="113">
        <v>400.400439753738</v>
      </c>
      <c r="H34" s="113">
        <v>34586</v>
      </c>
      <c r="I34" s="113">
        <v>682.5</v>
      </c>
      <c r="J34" s="113">
        <v>871.5</v>
      </c>
      <c r="K34" s="113">
        <v>777.56425002356957</v>
      </c>
      <c r="L34" s="113">
        <v>3162</v>
      </c>
      <c r="M34" s="7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71"/>
      <c r="C35" s="9">
        <v>12</v>
      </c>
      <c r="D35" s="30"/>
      <c r="E35" s="113">
        <v>399</v>
      </c>
      <c r="F35" s="113">
        <v>493.5</v>
      </c>
      <c r="G35" s="113">
        <v>427.19902942160837</v>
      </c>
      <c r="H35" s="113">
        <v>25288</v>
      </c>
      <c r="I35" s="113">
        <v>703.5</v>
      </c>
      <c r="J35" s="113">
        <v>892.5</v>
      </c>
      <c r="K35" s="113">
        <v>832.77087514071752</v>
      </c>
      <c r="L35" s="113">
        <v>4232</v>
      </c>
      <c r="M35" s="7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71" t="s">
        <v>194</v>
      </c>
      <c r="C36" s="9">
        <v>1</v>
      </c>
      <c r="D36" s="30" t="s">
        <v>119</v>
      </c>
      <c r="E36" s="113">
        <v>409.5</v>
      </c>
      <c r="F36" s="113">
        <v>493.5</v>
      </c>
      <c r="G36" s="113">
        <v>433.88318520049643</v>
      </c>
      <c r="H36" s="113">
        <v>60182</v>
      </c>
      <c r="I36" s="113">
        <v>714</v>
      </c>
      <c r="J36" s="113">
        <v>892.5</v>
      </c>
      <c r="K36" s="113">
        <v>844.12958069062734</v>
      </c>
      <c r="L36" s="113">
        <v>3167</v>
      </c>
      <c r="M36" s="7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71"/>
      <c r="C37" s="9">
        <v>2</v>
      </c>
      <c r="D37" s="30"/>
      <c r="E37" s="113">
        <v>399</v>
      </c>
      <c r="F37" s="113">
        <v>493.5</v>
      </c>
      <c r="G37" s="113">
        <v>432.53128281809666</v>
      </c>
      <c r="H37" s="113">
        <v>21884</v>
      </c>
      <c r="I37" s="113">
        <v>703.5</v>
      </c>
      <c r="J37" s="113">
        <v>892.5</v>
      </c>
      <c r="K37" s="113">
        <v>822.22976854198362</v>
      </c>
      <c r="L37" s="113">
        <v>5022</v>
      </c>
      <c r="M37" s="7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71"/>
      <c r="C38" s="9">
        <v>3</v>
      </c>
      <c r="D38" s="30"/>
      <c r="E38" s="113">
        <v>420</v>
      </c>
      <c r="F38" s="113">
        <v>493.5</v>
      </c>
      <c r="G38" s="113">
        <v>450.4670791166468</v>
      </c>
      <c r="H38" s="113">
        <v>30281</v>
      </c>
      <c r="I38" s="113">
        <v>745.5</v>
      </c>
      <c r="J38" s="113">
        <v>892.5</v>
      </c>
      <c r="K38" s="113">
        <v>860.36331642913353</v>
      </c>
      <c r="L38" s="113">
        <v>3916</v>
      </c>
      <c r="M38" s="7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71"/>
      <c r="C39" s="9">
        <v>4</v>
      </c>
      <c r="D39" s="30"/>
      <c r="E39" s="113">
        <v>441</v>
      </c>
      <c r="F39" s="113">
        <v>519.43500000000006</v>
      </c>
      <c r="G39" s="113">
        <v>465.77133632575539</v>
      </c>
      <c r="H39" s="113">
        <v>19864</v>
      </c>
      <c r="I39" s="113">
        <v>819</v>
      </c>
      <c r="J39" s="113">
        <v>939.75</v>
      </c>
      <c r="K39" s="113">
        <v>882.15412274652761</v>
      </c>
      <c r="L39" s="113">
        <v>2147</v>
      </c>
      <c r="M39" s="7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71"/>
      <c r="C40" s="9">
        <v>5</v>
      </c>
      <c r="D40" s="30"/>
      <c r="E40" s="113">
        <v>504</v>
      </c>
      <c r="F40" s="113">
        <v>595.35</v>
      </c>
      <c r="G40" s="113">
        <v>553.55802024123125</v>
      </c>
      <c r="H40" s="113">
        <v>32029</v>
      </c>
      <c r="I40" s="113">
        <v>840</v>
      </c>
      <c r="J40" s="113">
        <v>871.5</v>
      </c>
      <c r="K40" s="113">
        <v>852.94148215092639</v>
      </c>
      <c r="L40" s="113">
        <v>4066</v>
      </c>
      <c r="M40" s="7"/>
      <c r="N40" s="9"/>
      <c r="O40" s="9"/>
      <c r="P40" s="9"/>
      <c r="Q40" s="9"/>
      <c r="R40" s="9"/>
      <c r="S40" s="9"/>
      <c r="T40" s="9"/>
    </row>
    <row r="41" spans="2:20" ht="13.5" customHeight="1" x14ac:dyDescent="0.15">
      <c r="B41" s="71"/>
      <c r="C41" s="9">
        <v>6</v>
      </c>
      <c r="D41" s="30"/>
      <c r="E41" s="113">
        <v>504</v>
      </c>
      <c r="F41" s="113">
        <v>595.35</v>
      </c>
      <c r="G41" s="113">
        <v>546.30625502691339</v>
      </c>
      <c r="H41" s="113">
        <v>37813</v>
      </c>
      <c r="I41" s="113">
        <v>808.5</v>
      </c>
      <c r="J41" s="113">
        <v>945</v>
      </c>
      <c r="K41" s="113">
        <v>823.14341372105184</v>
      </c>
      <c r="L41" s="113">
        <v>4271</v>
      </c>
      <c r="M41" s="7"/>
      <c r="N41" s="9"/>
      <c r="O41" s="9"/>
      <c r="P41" s="9"/>
      <c r="Q41" s="9"/>
      <c r="R41" s="9"/>
      <c r="S41" s="9"/>
      <c r="T41" s="9"/>
    </row>
    <row r="42" spans="2:20" ht="13.5" customHeight="1" x14ac:dyDescent="0.15">
      <c r="B42" s="73"/>
      <c r="C42" s="12">
        <v>7</v>
      </c>
      <c r="D42" s="18"/>
      <c r="E42" s="117">
        <v>546</v>
      </c>
      <c r="F42" s="117">
        <v>651</v>
      </c>
      <c r="G42" s="117">
        <v>578.27780137594141</v>
      </c>
      <c r="H42" s="117">
        <v>22308</v>
      </c>
      <c r="I42" s="117">
        <v>871.5</v>
      </c>
      <c r="J42" s="117">
        <v>871.5</v>
      </c>
      <c r="K42" s="117">
        <v>871.5</v>
      </c>
      <c r="L42" s="117">
        <v>1968</v>
      </c>
      <c r="M42" s="7"/>
      <c r="N42" s="9"/>
      <c r="O42" s="9"/>
      <c r="P42" s="9"/>
      <c r="Q42" s="9"/>
      <c r="R42" s="9"/>
      <c r="S42" s="9"/>
      <c r="T42" s="9"/>
    </row>
    <row r="43" spans="2:20" ht="3.75" customHeight="1" x14ac:dyDescent="0.15">
      <c r="B43" s="80"/>
      <c r="C43" s="33"/>
      <c r="D43" s="80"/>
      <c r="E43" s="16"/>
      <c r="F43" s="16"/>
      <c r="G43" s="16"/>
      <c r="H43" s="1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24" t="s">
        <v>46</v>
      </c>
      <c r="C44" s="19" t="s">
        <v>328</v>
      </c>
    </row>
    <row r="45" spans="2:20" ht="12.75" customHeight="1" x14ac:dyDescent="0.15">
      <c r="B45" s="25" t="s">
        <v>34</v>
      </c>
      <c r="C45" s="19" t="s">
        <v>48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X57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23"/>
      <c r="C1" s="123"/>
      <c r="D1" s="123"/>
    </row>
    <row r="2" spans="2:24" ht="12.75" customHeight="1" x14ac:dyDescent="0.15">
      <c r="B2" s="19" t="s">
        <v>329</v>
      </c>
      <c r="C2" s="97"/>
      <c r="D2" s="97"/>
    </row>
    <row r="3" spans="2:24" ht="12.75" customHeight="1" x14ac:dyDescent="0.15">
      <c r="B3" s="97"/>
      <c r="C3" s="97"/>
      <c r="D3" s="97"/>
      <c r="X3" s="20" t="s">
        <v>10</v>
      </c>
    </row>
    <row r="4" spans="2:24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2:24" ht="12" customHeight="1" x14ac:dyDescent="0.15">
      <c r="B5" s="69"/>
      <c r="C5" s="207" t="s">
        <v>219</v>
      </c>
      <c r="D5" s="208"/>
      <c r="E5" s="15" t="s">
        <v>330</v>
      </c>
      <c r="F5" s="177"/>
      <c r="G5" s="177"/>
      <c r="H5" s="209"/>
      <c r="I5" s="15" t="s">
        <v>331</v>
      </c>
      <c r="J5" s="177"/>
      <c r="K5" s="177"/>
      <c r="L5" s="209"/>
      <c r="M5" s="15" t="s">
        <v>332</v>
      </c>
      <c r="N5" s="177"/>
      <c r="O5" s="177"/>
      <c r="P5" s="209"/>
      <c r="Q5" s="15" t="s">
        <v>333</v>
      </c>
      <c r="R5" s="177"/>
      <c r="S5" s="177"/>
      <c r="T5" s="209"/>
      <c r="U5" s="15" t="s">
        <v>334</v>
      </c>
      <c r="V5" s="177"/>
      <c r="W5" s="177"/>
      <c r="X5" s="209"/>
    </row>
    <row r="6" spans="2:24" ht="12" customHeight="1" x14ac:dyDescent="0.15">
      <c r="B6" s="8"/>
      <c r="C6" s="10"/>
      <c r="D6" s="18"/>
      <c r="E6" s="10"/>
      <c r="F6" s="210"/>
      <c r="G6" s="210"/>
      <c r="H6" s="211"/>
      <c r="I6" s="10"/>
      <c r="J6" s="210"/>
      <c r="K6" s="210"/>
      <c r="L6" s="211"/>
      <c r="M6" s="10"/>
      <c r="N6" s="210"/>
      <c r="O6" s="210"/>
      <c r="P6" s="211"/>
      <c r="Q6" s="10"/>
      <c r="R6" s="210"/>
      <c r="S6" s="210"/>
      <c r="T6" s="211"/>
      <c r="U6" s="10"/>
      <c r="V6" s="210"/>
      <c r="W6" s="210"/>
      <c r="X6" s="211"/>
    </row>
    <row r="7" spans="2:24" ht="12" customHeight="1" x14ac:dyDescent="0.15">
      <c r="B7" s="106" t="s">
        <v>300</v>
      </c>
      <c r="C7" s="107"/>
      <c r="D7" s="108"/>
      <c r="E7" s="129" t="s">
        <v>29</v>
      </c>
      <c r="F7" s="129" t="s">
        <v>30</v>
      </c>
      <c r="G7" s="129" t="s">
        <v>245</v>
      </c>
      <c r="H7" s="129" t="s">
        <v>21</v>
      </c>
      <c r="I7" s="129" t="s">
        <v>29</v>
      </c>
      <c r="J7" s="129" t="s">
        <v>30</v>
      </c>
      <c r="K7" s="129" t="s">
        <v>245</v>
      </c>
      <c r="L7" s="129" t="s">
        <v>21</v>
      </c>
      <c r="M7" s="129" t="s">
        <v>29</v>
      </c>
      <c r="N7" s="129" t="s">
        <v>30</v>
      </c>
      <c r="O7" s="129" t="s">
        <v>245</v>
      </c>
      <c r="P7" s="129" t="s">
        <v>21</v>
      </c>
      <c r="Q7" s="129" t="s">
        <v>29</v>
      </c>
      <c r="R7" s="129" t="s">
        <v>30</v>
      </c>
      <c r="S7" s="129" t="s">
        <v>245</v>
      </c>
      <c r="T7" s="129" t="s">
        <v>21</v>
      </c>
      <c r="U7" s="129" t="s">
        <v>29</v>
      </c>
      <c r="V7" s="129" t="s">
        <v>30</v>
      </c>
      <c r="W7" s="129" t="s">
        <v>245</v>
      </c>
      <c r="X7" s="129" t="s">
        <v>21</v>
      </c>
    </row>
    <row r="8" spans="2:24" ht="12" customHeight="1" x14ac:dyDescent="0.15">
      <c r="B8" s="10"/>
      <c r="C8" s="12"/>
      <c r="D8" s="18"/>
      <c r="E8" s="130"/>
      <c r="F8" s="130"/>
      <c r="G8" s="130" t="s">
        <v>246</v>
      </c>
      <c r="H8" s="130"/>
      <c r="I8" s="130"/>
      <c r="J8" s="130"/>
      <c r="K8" s="130" t="s">
        <v>246</v>
      </c>
      <c r="L8" s="130"/>
      <c r="M8" s="130"/>
      <c r="N8" s="130"/>
      <c r="O8" s="130" t="s">
        <v>246</v>
      </c>
      <c r="P8" s="130"/>
      <c r="Q8" s="130"/>
      <c r="R8" s="130"/>
      <c r="S8" s="130" t="s">
        <v>246</v>
      </c>
      <c r="T8" s="130"/>
      <c r="U8" s="130"/>
      <c r="V8" s="130"/>
      <c r="W8" s="130" t="s">
        <v>246</v>
      </c>
      <c r="X8" s="130"/>
    </row>
    <row r="9" spans="2:24" ht="12" customHeight="1" x14ac:dyDescent="0.15">
      <c r="B9" s="77" t="s">
        <v>145</v>
      </c>
      <c r="C9" s="131">
        <v>19</v>
      </c>
      <c r="D9" s="17" t="s">
        <v>247</v>
      </c>
      <c r="E9" s="110">
        <v>648</v>
      </c>
      <c r="F9" s="110">
        <v>751</v>
      </c>
      <c r="G9" s="110">
        <v>700</v>
      </c>
      <c r="H9" s="110">
        <v>211499</v>
      </c>
      <c r="I9" s="110">
        <v>630</v>
      </c>
      <c r="J9" s="110">
        <v>777</v>
      </c>
      <c r="K9" s="110">
        <v>699</v>
      </c>
      <c r="L9" s="110">
        <v>1291793</v>
      </c>
      <c r="M9" s="110">
        <v>698</v>
      </c>
      <c r="N9" s="110">
        <v>819</v>
      </c>
      <c r="O9" s="110">
        <v>744</v>
      </c>
      <c r="P9" s="110">
        <v>518678</v>
      </c>
      <c r="Q9" s="110">
        <v>788</v>
      </c>
      <c r="R9" s="110">
        <v>1045</v>
      </c>
      <c r="S9" s="110">
        <v>920</v>
      </c>
      <c r="T9" s="110">
        <v>363274</v>
      </c>
      <c r="U9" s="110">
        <v>525</v>
      </c>
      <c r="V9" s="110">
        <v>677</v>
      </c>
      <c r="W9" s="110">
        <v>628</v>
      </c>
      <c r="X9" s="110">
        <v>433187</v>
      </c>
    </row>
    <row r="10" spans="2:24" ht="12" customHeight="1" x14ac:dyDescent="0.15">
      <c r="B10" s="71"/>
      <c r="C10" s="98">
        <v>20</v>
      </c>
      <c r="D10" s="30"/>
      <c r="E10" s="113">
        <v>610</v>
      </c>
      <c r="F10" s="113">
        <v>756</v>
      </c>
      <c r="G10" s="113">
        <v>678</v>
      </c>
      <c r="H10" s="113">
        <v>265434</v>
      </c>
      <c r="I10" s="113">
        <v>599</v>
      </c>
      <c r="J10" s="113">
        <v>767</v>
      </c>
      <c r="K10" s="113">
        <v>680</v>
      </c>
      <c r="L10" s="113">
        <v>1628264</v>
      </c>
      <c r="M10" s="113">
        <v>630</v>
      </c>
      <c r="N10" s="113">
        <v>819</v>
      </c>
      <c r="O10" s="113">
        <v>720</v>
      </c>
      <c r="P10" s="113">
        <v>586562</v>
      </c>
      <c r="Q10" s="113">
        <v>735</v>
      </c>
      <c r="R10" s="113">
        <v>1019</v>
      </c>
      <c r="S10" s="113">
        <v>869</v>
      </c>
      <c r="T10" s="113">
        <v>393118</v>
      </c>
      <c r="U10" s="113">
        <v>578</v>
      </c>
      <c r="V10" s="113">
        <v>672</v>
      </c>
      <c r="W10" s="113">
        <v>647</v>
      </c>
      <c r="X10" s="113">
        <v>976721</v>
      </c>
    </row>
    <row r="11" spans="2:24" ht="12" customHeight="1" x14ac:dyDescent="0.15">
      <c r="B11" s="73"/>
      <c r="C11" s="156">
        <v>21</v>
      </c>
      <c r="D11" s="18"/>
      <c r="E11" s="117">
        <v>578</v>
      </c>
      <c r="F11" s="117">
        <v>735</v>
      </c>
      <c r="G11" s="117">
        <v>650</v>
      </c>
      <c r="H11" s="117">
        <v>217226</v>
      </c>
      <c r="I11" s="117">
        <v>546</v>
      </c>
      <c r="J11" s="117">
        <v>735</v>
      </c>
      <c r="K11" s="117">
        <v>654</v>
      </c>
      <c r="L11" s="117">
        <v>1577725</v>
      </c>
      <c r="M11" s="117">
        <v>578</v>
      </c>
      <c r="N11" s="117">
        <v>777</v>
      </c>
      <c r="O11" s="117">
        <v>686</v>
      </c>
      <c r="P11" s="117">
        <v>716934</v>
      </c>
      <c r="Q11" s="117">
        <v>683</v>
      </c>
      <c r="R11" s="117">
        <v>966</v>
      </c>
      <c r="S11" s="117">
        <v>809</v>
      </c>
      <c r="T11" s="117">
        <v>310678</v>
      </c>
      <c r="U11" s="117">
        <v>557</v>
      </c>
      <c r="V11" s="117">
        <v>693</v>
      </c>
      <c r="W11" s="117">
        <v>638</v>
      </c>
      <c r="X11" s="117">
        <v>716355</v>
      </c>
    </row>
    <row r="12" spans="2:24" ht="12" customHeight="1" x14ac:dyDescent="0.15">
      <c r="B12" s="77" t="s">
        <v>190</v>
      </c>
      <c r="C12" s="98">
        <v>11</v>
      </c>
      <c r="D12" s="17" t="s">
        <v>119</v>
      </c>
      <c r="E12" s="110">
        <v>606</v>
      </c>
      <c r="F12" s="110">
        <v>662</v>
      </c>
      <c r="G12" s="110">
        <v>638</v>
      </c>
      <c r="H12" s="110">
        <v>15758</v>
      </c>
      <c r="I12" s="110">
        <v>609</v>
      </c>
      <c r="J12" s="110">
        <v>704</v>
      </c>
      <c r="K12" s="110">
        <v>653</v>
      </c>
      <c r="L12" s="110">
        <v>123753</v>
      </c>
      <c r="M12" s="110">
        <v>651</v>
      </c>
      <c r="N12" s="110">
        <v>725</v>
      </c>
      <c r="O12" s="110">
        <v>693</v>
      </c>
      <c r="P12" s="110">
        <v>69702</v>
      </c>
      <c r="Q12" s="110">
        <v>735</v>
      </c>
      <c r="R12" s="110">
        <v>893</v>
      </c>
      <c r="S12" s="110">
        <v>788</v>
      </c>
      <c r="T12" s="110">
        <v>24451</v>
      </c>
      <c r="U12" s="110">
        <v>558</v>
      </c>
      <c r="V12" s="110">
        <v>630</v>
      </c>
      <c r="W12" s="110">
        <v>624</v>
      </c>
      <c r="X12" s="110">
        <v>51325</v>
      </c>
    </row>
    <row r="13" spans="2:24" ht="12" customHeight="1" x14ac:dyDescent="0.15">
      <c r="B13" s="71"/>
      <c r="C13" s="98">
        <v>12</v>
      </c>
      <c r="D13" s="30"/>
      <c r="E13" s="113">
        <v>645</v>
      </c>
      <c r="F13" s="113">
        <v>683</v>
      </c>
      <c r="G13" s="113">
        <v>656</v>
      </c>
      <c r="H13" s="113">
        <v>16673</v>
      </c>
      <c r="I13" s="113">
        <v>630</v>
      </c>
      <c r="J13" s="113">
        <v>704</v>
      </c>
      <c r="K13" s="113">
        <v>657</v>
      </c>
      <c r="L13" s="113">
        <v>122401</v>
      </c>
      <c r="M13" s="113">
        <v>641</v>
      </c>
      <c r="N13" s="113">
        <v>735</v>
      </c>
      <c r="O13" s="113">
        <v>684</v>
      </c>
      <c r="P13" s="113">
        <v>66179</v>
      </c>
      <c r="Q13" s="113">
        <v>735</v>
      </c>
      <c r="R13" s="113">
        <v>819</v>
      </c>
      <c r="S13" s="113">
        <v>775</v>
      </c>
      <c r="T13" s="113">
        <v>30951</v>
      </c>
      <c r="U13" s="113">
        <v>602</v>
      </c>
      <c r="V13" s="113">
        <v>620</v>
      </c>
      <c r="W13" s="113">
        <v>615</v>
      </c>
      <c r="X13" s="113">
        <v>45244</v>
      </c>
    </row>
    <row r="14" spans="2:24" ht="12" customHeight="1" x14ac:dyDescent="0.15">
      <c r="B14" s="71" t="s">
        <v>194</v>
      </c>
      <c r="C14" s="98">
        <v>1</v>
      </c>
      <c r="D14" s="30" t="s">
        <v>119</v>
      </c>
      <c r="E14" s="113">
        <v>630</v>
      </c>
      <c r="F14" s="113">
        <v>706</v>
      </c>
      <c r="G14" s="113">
        <v>653</v>
      </c>
      <c r="H14" s="113">
        <v>12759</v>
      </c>
      <c r="I14" s="113">
        <v>620</v>
      </c>
      <c r="J14" s="113">
        <v>704</v>
      </c>
      <c r="K14" s="113">
        <v>656</v>
      </c>
      <c r="L14" s="113">
        <v>119910</v>
      </c>
      <c r="M14" s="113">
        <v>651</v>
      </c>
      <c r="N14" s="113">
        <v>725</v>
      </c>
      <c r="O14" s="113">
        <v>689</v>
      </c>
      <c r="P14" s="113">
        <v>67802</v>
      </c>
      <c r="Q14" s="113">
        <v>698</v>
      </c>
      <c r="R14" s="113">
        <v>861</v>
      </c>
      <c r="S14" s="113">
        <v>767</v>
      </c>
      <c r="T14" s="113">
        <v>22765</v>
      </c>
      <c r="U14" s="113">
        <v>609</v>
      </c>
      <c r="V14" s="113">
        <v>641</v>
      </c>
      <c r="W14" s="113">
        <v>626</v>
      </c>
      <c r="X14" s="113">
        <v>52027</v>
      </c>
    </row>
    <row r="15" spans="2:24" ht="12" customHeight="1" x14ac:dyDescent="0.15">
      <c r="B15" s="71"/>
      <c r="C15" s="98">
        <v>2</v>
      </c>
      <c r="D15" s="30"/>
      <c r="E15" s="113">
        <v>627</v>
      </c>
      <c r="F15" s="113">
        <v>680</v>
      </c>
      <c r="G15" s="113">
        <v>657</v>
      </c>
      <c r="H15" s="113">
        <v>17005</v>
      </c>
      <c r="I15" s="113">
        <v>620</v>
      </c>
      <c r="J15" s="113">
        <v>713</v>
      </c>
      <c r="K15" s="113">
        <v>652</v>
      </c>
      <c r="L15" s="113">
        <v>100363</v>
      </c>
      <c r="M15" s="113">
        <v>641</v>
      </c>
      <c r="N15" s="113">
        <v>735</v>
      </c>
      <c r="O15" s="113">
        <v>689</v>
      </c>
      <c r="P15" s="113">
        <v>63747</v>
      </c>
      <c r="Q15" s="113">
        <v>714</v>
      </c>
      <c r="R15" s="113">
        <v>893</v>
      </c>
      <c r="S15" s="113">
        <v>782</v>
      </c>
      <c r="T15" s="113">
        <v>29390</v>
      </c>
      <c r="U15" s="113">
        <v>612</v>
      </c>
      <c r="V15" s="113">
        <v>641</v>
      </c>
      <c r="W15" s="113">
        <v>628</v>
      </c>
      <c r="X15" s="113">
        <v>44273</v>
      </c>
    </row>
    <row r="16" spans="2:24" ht="12" customHeight="1" x14ac:dyDescent="0.15">
      <c r="B16" s="71"/>
      <c r="C16" s="98">
        <v>3</v>
      </c>
      <c r="D16" s="30"/>
      <c r="E16" s="113">
        <v>546</v>
      </c>
      <c r="F16" s="113">
        <v>672</v>
      </c>
      <c r="G16" s="113">
        <v>624</v>
      </c>
      <c r="H16" s="113">
        <v>19860</v>
      </c>
      <c r="I16" s="113">
        <v>630</v>
      </c>
      <c r="J16" s="113">
        <v>704</v>
      </c>
      <c r="K16" s="113">
        <v>651</v>
      </c>
      <c r="L16" s="113">
        <v>136166</v>
      </c>
      <c r="M16" s="113">
        <v>630</v>
      </c>
      <c r="N16" s="113">
        <v>735</v>
      </c>
      <c r="O16" s="113">
        <v>691</v>
      </c>
      <c r="P16" s="113">
        <v>83124</v>
      </c>
      <c r="Q16" s="113">
        <v>759</v>
      </c>
      <c r="R16" s="113">
        <v>893</v>
      </c>
      <c r="S16" s="113">
        <v>821</v>
      </c>
      <c r="T16" s="113">
        <v>34840</v>
      </c>
      <c r="U16" s="113">
        <v>609</v>
      </c>
      <c r="V16" s="113">
        <v>651</v>
      </c>
      <c r="W16" s="113">
        <v>634</v>
      </c>
      <c r="X16" s="113">
        <v>55444</v>
      </c>
    </row>
    <row r="17" spans="2:24" ht="12" customHeight="1" x14ac:dyDescent="0.15">
      <c r="B17" s="71"/>
      <c r="C17" s="98">
        <v>4</v>
      </c>
      <c r="D17" s="30"/>
      <c r="E17" s="113">
        <v>599</v>
      </c>
      <c r="F17" s="113">
        <v>692</v>
      </c>
      <c r="G17" s="113">
        <v>635</v>
      </c>
      <c r="H17" s="113">
        <v>20470</v>
      </c>
      <c r="I17" s="113">
        <v>609</v>
      </c>
      <c r="J17" s="113">
        <v>708</v>
      </c>
      <c r="K17" s="113">
        <v>648</v>
      </c>
      <c r="L17" s="113">
        <v>133093</v>
      </c>
      <c r="M17" s="113">
        <v>651</v>
      </c>
      <c r="N17" s="113">
        <v>767</v>
      </c>
      <c r="O17" s="113">
        <v>694</v>
      </c>
      <c r="P17" s="113">
        <v>94018</v>
      </c>
      <c r="Q17" s="113">
        <v>807</v>
      </c>
      <c r="R17" s="113">
        <v>893</v>
      </c>
      <c r="S17" s="113">
        <v>836</v>
      </c>
      <c r="T17" s="113">
        <v>32153</v>
      </c>
      <c r="U17" s="113">
        <v>599</v>
      </c>
      <c r="V17" s="113">
        <v>672</v>
      </c>
      <c r="W17" s="113">
        <v>645</v>
      </c>
      <c r="X17" s="113">
        <v>40693</v>
      </c>
    </row>
    <row r="18" spans="2:24" ht="12" customHeight="1" x14ac:dyDescent="0.15">
      <c r="B18" s="71"/>
      <c r="C18" s="98">
        <v>5</v>
      </c>
      <c r="D18" s="30"/>
      <c r="E18" s="113">
        <v>609</v>
      </c>
      <c r="F18" s="113">
        <v>705</v>
      </c>
      <c r="G18" s="113">
        <v>641</v>
      </c>
      <c r="H18" s="113">
        <v>15582</v>
      </c>
      <c r="I18" s="113">
        <v>599</v>
      </c>
      <c r="J18" s="113">
        <v>720</v>
      </c>
      <c r="K18" s="113">
        <v>637</v>
      </c>
      <c r="L18" s="113">
        <v>122843</v>
      </c>
      <c r="M18" s="113">
        <v>630</v>
      </c>
      <c r="N18" s="113">
        <v>767</v>
      </c>
      <c r="O18" s="113">
        <v>673</v>
      </c>
      <c r="P18" s="113">
        <v>77156</v>
      </c>
      <c r="Q18" s="113">
        <v>756</v>
      </c>
      <c r="R18" s="113">
        <v>945</v>
      </c>
      <c r="S18" s="113">
        <v>813</v>
      </c>
      <c r="T18" s="113">
        <v>39766</v>
      </c>
      <c r="U18" s="113">
        <v>609</v>
      </c>
      <c r="V18" s="113">
        <v>693</v>
      </c>
      <c r="W18" s="113">
        <v>648</v>
      </c>
      <c r="X18" s="113">
        <v>35070</v>
      </c>
    </row>
    <row r="19" spans="2:24" ht="12" customHeight="1" x14ac:dyDescent="0.15">
      <c r="B19" s="71"/>
      <c r="C19" s="98">
        <v>6</v>
      </c>
      <c r="D19" s="30"/>
      <c r="E19" s="115">
        <v>599</v>
      </c>
      <c r="F19" s="113">
        <v>674</v>
      </c>
      <c r="G19" s="113">
        <v>634</v>
      </c>
      <c r="H19" s="113">
        <v>17006</v>
      </c>
      <c r="I19" s="113">
        <v>599</v>
      </c>
      <c r="J19" s="113">
        <v>704</v>
      </c>
      <c r="K19" s="113">
        <v>634</v>
      </c>
      <c r="L19" s="113">
        <v>143379</v>
      </c>
      <c r="M19" s="113">
        <v>620</v>
      </c>
      <c r="N19" s="113">
        <v>735</v>
      </c>
      <c r="O19" s="113">
        <v>678</v>
      </c>
      <c r="P19" s="113">
        <v>87714</v>
      </c>
      <c r="Q19" s="113">
        <v>793</v>
      </c>
      <c r="R19" s="113">
        <v>893</v>
      </c>
      <c r="S19" s="113">
        <v>821</v>
      </c>
      <c r="T19" s="113">
        <v>38009</v>
      </c>
      <c r="U19" s="113">
        <v>609</v>
      </c>
      <c r="V19" s="113">
        <v>698</v>
      </c>
      <c r="W19" s="113">
        <v>636</v>
      </c>
      <c r="X19" s="113">
        <v>43042</v>
      </c>
    </row>
    <row r="20" spans="2:24" ht="12" customHeight="1" x14ac:dyDescent="0.15">
      <c r="B20" s="73"/>
      <c r="C20" s="156">
        <v>7</v>
      </c>
      <c r="D20" s="18"/>
      <c r="E20" s="117">
        <v>617</v>
      </c>
      <c r="F20" s="117">
        <v>686</v>
      </c>
      <c r="G20" s="117">
        <v>645</v>
      </c>
      <c r="H20" s="117">
        <v>17235</v>
      </c>
      <c r="I20" s="117">
        <v>604</v>
      </c>
      <c r="J20" s="117">
        <v>704</v>
      </c>
      <c r="K20" s="117">
        <v>639</v>
      </c>
      <c r="L20" s="117">
        <v>105525</v>
      </c>
      <c r="M20" s="117">
        <v>609</v>
      </c>
      <c r="N20" s="117">
        <v>767</v>
      </c>
      <c r="O20" s="117">
        <v>674</v>
      </c>
      <c r="P20" s="117">
        <v>76387</v>
      </c>
      <c r="Q20" s="117">
        <v>735</v>
      </c>
      <c r="R20" s="117">
        <v>945</v>
      </c>
      <c r="S20" s="117">
        <v>796</v>
      </c>
      <c r="T20" s="117">
        <v>15969</v>
      </c>
      <c r="U20" s="117">
        <v>609</v>
      </c>
      <c r="V20" s="117">
        <v>673</v>
      </c>
      <c r="W20" s="117">
        <v>642</v>
      </c>
      <c r="X20" s="117">
        <v>40255</v>
      </c>
    </row>
    <row r="21" spans="2:24" ht="12" customHeight="1" x14ac:dyDescent="0.15">
      <c r="B21" s="212">
        <v>7</v>
      </c>
      <c r="C21" s="213"/>
      <c r="D21" s="137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2:24" ht="12" customHeight="1" x14ac:dyDescent="0.15">
      <c r="B22" s="214"/>
      <c r="C22" s="215"/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2:24" ht="12" customHeight="1" x14ac:dyDescent="0.15">
      <c r="B23" s="214"/>
      <c r="C23" s="215" t="s">
        <v>301</v>
      </c>
      <c r="D23" s="139"/>
      <c r="E23" s="113">
        <v>617</v>
      </c>
      <c r="F23" s="113">
        <v>686</v>
      </c>
      <c r="G23" s="113">
        <v>643</v>
      </c>
      <c r="H23" s="113">
        <v>10687</v>
      </c>
      <c r="I23" s="113">
        <v>604</v>
      </c>
      <c r="J23" s="113">
        <v>704</v>
      </c>
      <c r="K23" s="113">
        <v>641</v>
      </c>
      <c r="L23" s="113">
        <v>59042</v>
      </c>
      <c r="M23" s="113">
        <v>620</v>
      </c>
      <c r="N23" s="113">
        <v>735</v>
      </c>
      <c r="O23" s="113">
        <v>678</v>
      </c>
      <c r="P23" s="113">
        <v>47773</v>
      </c>
      <c r="Q23" s="113">
        <v>767</v>
      </c>
      <c r="R23" s="113">
        <v>924</v>
      </c>
      <c r="S23" s="113">
        <v>804</v>
      </c>
      <c r="T23" s="113">
        <v>9164</v>
      </c>
      <c r="U23" s="113">
        <v>612</v>
      </c>
      <c r="V23" s="113">
        <v>673</v>
      </c>
      <c r="W23" s="113">
        <v>646</v>
      </c>
      <c r="X23" s="113">
        <v>24020</v>
      </c>
    </row>
    <row r="24" spans="2:24" ht="12" customHeight="1" x14ac:dyDescent="0.15">
      <c r="B24" s="216"/>
      <c r="C24" s="217" t="s">
        <v>198</v>
      </c>
      <c r="D24" s="146"/>
      <c r="E24" s="117">
        <v>620</v>
      </c>
      <c r="F24" s="117">
        <v>686</v>
      </c>
      <c r="G24" s="117">
        <v>647</v>
      </c>
      <c r="H24" s="117">
        <v>6548</v>
      </c>
      <c r="I24" s="117">
        <v>609</v>
      </c>
      <c r="J24" s="117">
        <v>683</v>
      </c>
      <c r="K24" s="117">
        <v>638</v>
      </c>
      <c r="L24" s="117">
        <v>46483</v>
      </c>
      <c r="M24" s="117">
        <v>609</v>
      </c>
      <c r="N24" s="117">
        <v>767</v>
      </c>
      <c r="O24" s="117">
        <v>668</v>
      </c>
      <c r="P24" s="117">
        <v>28614</v>
      </c>
      <c r="Q24" s="117">
        <v>735</v>
      </c>
      <c r="R24" s="117">
        <v>945</v>
      </c>
      <c r="S24" s="117">
        <v>790</v>
      </c>
      <c r="T24" s="117">
        <v>6805</v>
      </c>
      <c r="U24" s="117">
        <v>609</v>
      </c>
      <c r="V24" s="117">
        <v>673</v>
      </c>
      <c r="W24" s="117">
        <v>635</v>
      </c>
      <c r="X24" s="117">
        <v>16235</v>
      </c>
    </row>
    <row r="25" spans="2:24" ht="12" customHeight="1" x14ac:dyDescent="0.15">
      <c r="B25" s="8"/>
      <c r="C25" s="207" t="s">
        <v>219</v>
      </c>
      <c r="D25" s="208"/>
      <c r="E25" s="15" t="s">
        <v>335</v>
      </c>
      <c r="F25" s="177"/>
      <c r="G25" s="177"/>
      <c r="H25" s="209"/>
      <c r="I25" s="15" t="s">
        <v>336</v>
      </c>
      <c r="J25" s="177"/>
      <c r="K25" s="177"/>
      <c r="L25" s="209"/>
      <c r="M25" s="15" t="s">
        <v>337</v>
      </c>
      <c r="N25" s="177"/>
      <c r="O25" s="177"/>
      <c r="P25" s="209"/>
      <c r="Q25" s="15" t="s">
        <v>338</v>
      </c>
      <c r="R25" s="177"/>
      <c r="S25" s="177"/>
      <c r="T25" s="209"/>
      <c r="U25" s="15" t="s">
        <v>339</v>
      </c>
      <c r="V25" s="177"/>
      <c r="W25" s="177"/>
      <c r="X25" s="209"/>
    </row>
    <row r="26" spans="2:24" ht="12" customHeight="1" x14ac:dyDescent="0.15">
      <c r="B26" s="8"/>
      <c r="C26" s="10"/>
      <c r="D26" s="18"/>
      <c r="E26" s="10"/>
      <c r="F26" s="210"/>
      <c r="G26" s="210"/>
      <c r="H26" s="211"/>
      <c r="I26" s="10"/>
      <c r="J26" s="210"/>
      <c r="K26" s="210"/>
      <c r="L26" s="211"/>
      <c r="M26" s="10"/>
      <c r="N26" s="210"/>
      <c r="O26" s="210"/>
      <c r="P26" s="211"/>
      <c r="Q26" s="10"/>
      <c r="R26" s="210"/>
      <c r="S26" s="210"/>
      <c r="T26" s="211"/>
      <c r="U26" s="10"/>
      <c r="V26" s="210"/>
      <c r="W26" s="210"/>
      <c r="X26" s="211"/>
    </row>
    <row r="27" spans="2:24" ht="12" customHeight="1" x14ac:dyDescent="0.15">
      <c r="B27" s="106" t="s">
        <v>300</v>
      </c>
      <c r="C27" s="107"/>
      <c r="D27" s="108"/>
      <c r="E27" s="129" t="s">
        <v>29</v>
      </c>
      <c r="F27" s="129" t="s">
        <v>30</v>
      </c>
      <c r="G27" s="129" t="s">
        <v>245</v>
      </c>
      <c r="H27" s="129" t="s">
        <v>21</v>
      </c>
      <c r="I27" s="129" t="s">
        <v>29</v>
      </c>
      <c r="J27" s="129" t="s">
        <v>30</v>
      </c>
      <c r="K27" s="129" t="s">
        <v>245</v>
      </c>
      <c r="L27" s="129" t="s">
        <v>21</v>
      </c>
      <c r="M27" s="129" t="s">
        <v>29</v>
      </c>
      <c r="N27" s="129" t="s">
        <v>30</v>
      </c>
      <c r="O27" s="129" t="s">
        <v>245</v>
      </c>
      <c r="P27" s="129" t="s">
        <v>21</v>
      </c>
      <c r="Q27" s="129" t="s">
        <v>29</v>
      </c>
      <c r="R27" s="129" t="s">
        <v>30</v>
      </c>
      <c r="S27" s="129" t="s">
        <v>245</v>
      </c>
      <c r="T27" s="129" t="s">
        <v>21</v>
      </c>
      <c r="U27" s="129" t="s">
        <v>29</v>
      </c>
      <c r="V27" s="129" t="s">
        <v>30</v>
      </c>
      <c r="W27" s="129" t="s">
        <v>245</v>
      </c>
      <c r="X27" s="129" t="s">
        <v>21</v>
      </c>
    </row>
    <row r="28" spans="2:24" ht="12" customHeight="1" x14ac:dyDescent="0.15">
      <c r="B28" s="10"/>
      <c r="C28" s="12"/>
      <c r="D28" s="18"/>
      <c r="E28" s="130"/>
      <c r="F28" s="130"/>
      <c r="G28" s="130" t="s">
        <v>246</v>
      </c>
      <c r="H28" s="130"/>
      <c r="I28" s="130"/>
      <c r="J28" s="130"/>
      <c r="K28" s="130" t="s">
        <v>246</v>
      </c>
      <c r="L28" s="130"/>
      <c r="M28" s="130"/>
      <c r="N28" s="130"/>
      <c r="O28" s="130" t="s">
        <v>246</v>
      </c>
      <c r="P28" s="130"/>
      <c r="Q28" s="130"/>
      <c r="R28" s="130"/>
      <c r="S28" s="130" t="s">
        <v>246</v>
      </c>
      <c r="T28" s="130"/>
      <c r="U28" s="130"/>
      <c r="V28" s="130"/>
      <c r="W28" s="130" t="s">
        <v>246</v>
      </c>
      <c r="X28" s="130"/>
    </row>
    <row r="29" spans="2:24" ht="12" customHeight="1" x14ac:dyDescent="0.15">
      <c r="B29" s="77" t="s">
        <v>145</v>
      </c>
      <c r="C29" s="131">
        <v>19</v>
      </c>
      <c r="D29" s="17" t="s">
        <v>247</v>
      </c>
      <c r="E29" s="110">
        <v>630</v>
      </c>
      <c r="F29" s="110">
        <v>806</v>
      </c>
      <c r="G29" s="110">
        <v>718</v>
      </c>
      <c r="H29" s="110">
        <v>636281</v>
      </c>
      <c r="I29" s="110">
        <v>725</v>
      </c>
      <c r="J29" s="110">
        <v>835</v>
      </c>
      <c r="K29" s="110">
        <v>772</v>
      </c>
      <c r="L29" s="110">
        <v>455068</v>
      </c>
      <c r="M29" s="110">
        <v>872</v>
      </c>
      <c r="N29" s="110">
        <v>1082</v>
      </c>
      <c r="O29" s="110">
        <v>933</v>
      </c>
      <c r="P29" s="110">
        <v>185879</v>
      </c>
      <c r="Q29" s="110">
        <v>578</v>
      </c>
      <c r="R29" s="110">
        <v>693</v>
      </c>
      <c r="S29" s="110">
        <v>612</v>
      </c>
      <c r="T29" s="110">
        <v>447575</v>
      </c>
      <c r="U29" s="110">
        <v>583</v>
      </c>
      <c r="V29" s="110">
        <v>651</v>
      </c>
      <c r="W29" s="110">
        <v>611</v>
      </c>
      <c r="X29" s="110">
        <v>217928</v>
      </c>
    </row>
    <row r="30" spans="2:24" ht="12" customHeight="1" x14ac:dyDescent="0.15">
      <c r="B30" s="71"/>
      <c r="C30" s="98">
        <v>20</v>
      </c>
      <c r="D30" s="30"/>
      <c r="E30" s="113">
        <v>630</v>
      </c>
      <c r="F30" s="113">
        <v>792</v>
      </c>
      <c r="G30" s="113">
        <v>697</v>
      </c>
      <c r="H30" s="113">
        <v>570829</v>
      </c>
      <c r="I30" s="113">
        <v>672</v>
      </c>
      <c r="J30" s="113">
        <v>840</v>
      </c>
      <c r="K30" s="113">
        <v>752</v>
      </c>
      <c r="L30" s="113">
        <v>505185</v>
      </c>
      <c r="M30" s="113">
        <v>845</v>
      </c>
      <c r="N30" s="113">
        <v>1050</v>
      </c>
      <c r="O30" s="113">
        <v>933</v>
      </c>
      <c r="P30" s="113">
        <v>210971</v>
      </c>
      <c r="Q30" s="113">
        <v>578</v>
      </c>
      <c r="R30" s="113">
        <v>690</v>
      </c>
      <c r="S30" s="113">
        <v>628</v>
      </c>
      <c r="T30" s="113">
        <v>493638</v>
      </c>
      <c r="U30" s="113">
        <v>588</v>
      </c>
      <c r="V30" s="113">
        <v>641</v>
      </c>
      <c r="W30" s="113">
        <v>632</v>
      </c>
      <c r="X30" s="113">
        <v>350528</v>
      </c>
    </row>
    <row r="31" spans="2:24" ht="12" customHeight="1" x14ac:dyDescent="0.15">
      <c r="B31" s="73"/>
      <c r="C31" s="156">
        <v>21</v>
      </c>
      <c r="D31" s="18"/>
      <c r="E31" s="117">
        <v>588</v>
      </c>
      <c r="F31" s="117">
        <v>784</v>
      </c>
      <c r="G31" s="117">
        <v>671</v>
      </c>
      <c r="H31" s="117">
        <v>262405</v>
      </c>
      <c r="I31" s="117">
        <v>609</v>
      </c>
      <c r="J31" s="117">
        <v>819</v>
      </c>
      <c r="K31" s="117">
        <v>730</v>
      </c>
      <c r="L31" s="117">
        <v>895105</v>
      </c>
      <c r="M31" s="117">
        <v>820</v>
      </c>
      <c r="N31" s="117">
        <v>1050</v>
      </c>
      <c r="O31" s="117">
        <v>916</v>
      </c>
      <c r="P31" s="117">
        <v>244285</v>
      </c>
      <c r="Q31" s="117">
        <v>420</v>
      </c>
      <c r="R31" s="117">
        <v>662</v>
      </c>
      <c r="S31" s="117">
        <v>545</v>
      </c>
      <c r="T31" s="117">
        <v>453185</v>
      </c>
      <c r="U31" s="117">
        <v>474</v>
      </c>
      <c r="V31" s="117">
        <v>641</v>
      </c>
      <c r="W31" s="117">
        <v>570</v>
      </c>
      <c r="X31" s="117">
        <v>498908</v>
      </c>
    </row>
    <row r="32" spans="2:24" ht="12" customHeight="1" x14ac:dyDescent="0.15">
      <c r="B32" s="77" t="s">
        <v>190</v>
      </c>
      <c r="C32" s="98">
        <v>11</v>
      </c>
      <c r="D32" s="17" t="s">
        <v>119</v>
      </c>
      <c r="E32" s="110">
        <v>651</v>
      </c>
      <c r="F32" s="110">
        <v>714</v>
      </c>
      <c r="G32" s="110">
        <v>684</v>
      </c>
      <c r="H32" s="110">
        <v>22302</v>
      </c>
      <c r="I32" s="110">
        <v>662</v>
      </c>
      <c r="J32" s="110">
        <v>741</v>
      </c>
      <c r="K32" s="110">
        <v>720</v>
      </c>
      <c r="L32" s="110">
        <v>101468</v>
      </c>
      <c r="M32" s="110">
        <v>840</v>
      </c>
      <c r="N32" s="110">
        <v>966</v>
      </c>
      <c r="O32" s="110">
        <v>903</v>
      </c>
      <c r="P32" s="110">
        <v>20756</v>
      </c>
      <c r="Q32" s="110">
        <v>420</v>
      </c>
      <c r="R32" s="110">
        <v>483</v>
      </c>
      <c r="S32" s="110">
        <v>456</v>
      </c>
      <c r="T32" s="110">
        <v>51027</v>
      </c>
      <c r="U32" s="110">
        <v>474</v>
      </c>
      <c r="V32" s="110">
        <v>593</v>
      </c>
      <c r="W32" s="110">
        <v>503</v>
      </c>
      <c r="X32" s="110">
        <v>40070</v>
      </c>
    </row>
    <row r="33" spans="2:24" ht="12" customHeight="1" x14ac:dyDescent="0.15">
      <c r="B33" s="71"/>
      <c r="C33" s="98">
        <v>12</v>
      </c>
      <c r="D33" s="30"/>
      <c r="E33" s="113">
        <v>651</v>
      </c>
      <c r="F33" s="113">
        <v>714</v>
      </c>
      <c r="G33" s="113">
        <v>671</v>
      </c>
      <c r="H33" s="113">
        <v>39930</v>
      </c>
      <c r="I33" s="113">
        <v>641</v>
      </c>
      <c r="J33" s="113">
        <v>756</v>
      </c>
      <c r="K33" s="113">
        <v>721</v>
      </c>
      <c r="L33" s="113">
        <v>89163</v>
      </c>
      <c r="M33" s="113">
        <v>840</v>
      </c>
      <c r="N33" s="113">
        <v>945</v>
      </c>
      <c r="O33" s="113">
        <v>897</v>
      </c>
      <c r="P33" s="113">
        <v>16555</v>
      </c>
      <c r="Q33" s="113">
        <v>420</v>
      </c>
      <c r="R33" s="113">
        <v>494</v>
      </c>
      <c r="S33" s="113">
        <v>449</v>
      </c>
      <c r="T33" s="113">
        <v>61512</v>
      </c>
      <c r="U33" s="113">
        <v>483</v>
      </c>
      <c r="V33" s="113">
        <v>583</v>
      </c>
      <c r="W33" s="113">
        <v>518</v>
      </c>
      <c r="X33" s="113">
        <v>45394</v>
      </c>
    </row>
    <row r="34" spans="2:24" ht="12" customHeight="1" x14ac:dyDescent="0.15">
      <c r="B34" s="71" t="s">
        <v>194</v>
      </c>
      <c r="C34" s="98">
        <v>1</v>
      </c>
      <c r="D34" s="30" t="s">
        <v>119</v>
      </c>
      <c r="E34" s="113">
        <v>651</v>
      </c>
      <c r="F34" s="113">
        <v>714</v>
      </c>
      <c r="G34" s="113">
        <v>669</v>
      </c>
      <c r="H34" s="113">
        <v>18588</v>
      </c>
      <c r="I34" s="113">
        <v>662</v>
      </c>
      <c r="J34" s="113">
        <v>735</v>
      </c>
      <c r="K34" s="113">
        <v>719</v>
      </c>
      <c r="L34" s="113">
        <v>124382</v>
      </c>
      <c r="M34" s="113">
        <v>840</v>
      </c>
      <c r="N34" s="113">
        <v>924</v>
      </c>
      <c r="O34" s="113">
        <v>893</v>
      </c>
      <c r="P34" s="113">
        <v>19639</v>
      </c>
      <c r="Q34" s="113">
        <v>441</v>
      </c>
      <c r="R34" s="113">
        <v>494</v>
      </c>
      <c r="S34" s="113">
        <v>474</v>
      </c>
      <c r="T34" s="113">
        <v>21608</v>
      </c>
      <c r="U34" s="113">
        <v>507</v>
      </c>
      <c r="V34" s="113">
        <v>583</v>
      </c>
      <c r="W34" s="113">
        <v>563</v>
      </c>
      <c r="X34" s="113">
        <v>25764</v>
      </c>
    </row>
    <row r="35" spans="2:24" ht="12" customHeight="1" x14ac:dyDescent="0.15">
      <c r="B35" s="71"/>
      <c r="C35" s="98">
        <v>2</v>
      </c>
      <c r="D35" s="30"/>
      <c r="E35" s="113">
        <v>649</v>
      </c>
      <c r="F35" s="113">
        <v>721</v>
      </c>
      <c r="G35" s="113">
        <v>687</v>
      </c>
      <c r="H35" s="113">
        <v>20024</v>
      </c>
      <c r="I35" s="113">
        <v>714</v>
      </c>
      <c r="J35" s="113">
        <v>767</v>
      </c>
      <c r="K35" s="113">
        <v>722</v>
      </c>
      <c r="L35" s="113">
        <v>80287</v>
      </c>
      <c r="M35" s="113">
        <v>845</v>
      </c>
      <c r="N35" s="113">
        <v>945</v>
      </c>
      <c r="O35" s="113">
        <v>907</v>
      </c>
      <c r="P35" s="113">
        <v>11353</v>
      </c>
      <c r="Q35" s="113">
        <v>452</v>
      </c>
      <c r="R35" s="113">
        <v>494</v>
      </c>
      <c r="S35" s="113">
        <v>477</v>
      </c>
      <c r="T35" s="113">
        <v>30228</v>
      </c>
      <c r="U35" s="113">
        <v>525</v>
      </c>
      <c r="V35" s="113">
        <v>583</v>
      </c>
      <c r="W35" s="113">
        <v>574</v>
      </c>
      <c r="X35" s="113">
        <v>28583</v>
      </c>
    </row>
    <row r="36" spans="2:24" ht="12" customHeight="1" x14ac:dyDescent="0.15">
      <c r="B36" s="71"/>
      <c r="C36" s="98">
        <v>3</v>
      </c>
      <c r="D36" s="30"/>
      <c r="E36" s="113">
        <v>662</v>
      </c>
      <c r="F36" s="113">
        <v>731</v>
      </c>
      <c r="G36" s="113">
        <v>686</v>
      </c>
      <c r="H36" s="113">
        <v>24574</v>
      </c>
      <c r="I36" s="113">
        <v>704</v>
      </c>
      <c r="J36" s="113">
        <v>756</v>
      </c>
      <c r="K36" s="113">
        <v>721</v>
      </c>
      <c r="L36" s="113">
        <v>133663</v>
      </c>
      <c r="M36" s="113">
        <v>845</v>
      </c>
      <c r="N36" s="113">
        <v>960</v>
      </c>
      <c r="O36" s="113">
        <v>906</v>
      </c>
      <c r="P36" s="113">
        <v>16304</v>
      </c>
      <c r="Q36" s="113">
        <v>461</v>
      </c>
      <c r="R36" s="113">
        <v>525</v>
      </c>
      <c r="S36" s="113">
        <v>483</v>
      </c>
      <c r="T36" s="113">
        <v>36481</v>
      </c>
      <c r="U36" s="113">
        <v>546</v>
      </c>
      <c r="V36" s="113">
        <v>583</v>
      </c>
      <c r="W36" s="113">
        <v>582</v>
      </c>
      <c r="X36" s="113">
        <v>47772</v>
      </c>
    </row>
    <row r="37" spans="2:24" ht="12" customHeight="1" x14ac:dyDescent="0.15">
      <c r="B37" s="71"/>
      <c r="C37" s="98">
        <v>4</v>
      </c>
      <c r="D37" s="30"/>
      <c r="E37" s="113">
        <v>683</v>
      </c>
      <c r="F37" s="113">
        <v>773</v>
      </c>
      <c r="G37" s="113">
        <v>702</v>
      </c>
      <c r="H37" s="113">
        <v>21698</v>
      </c>
      <c r="I37" s="113">
        <v>683</v>
      </c>
      <c r="J37" s="113">
        <v>777</v>
      </c>
      <c r="K37" s="113">
        <v>719</v>
      </c>
      <c r="L37" s="113">
        <v>111350</v>
      </c>
      <c r="M37" s="113">
        <v>893</v>
      </c>
      <c r="N37" s="113">
        <v>1008</v>
      </c>
      <c r="O37" s="113">
        <v>922</v>
      </c>
      <c r="P37" s="113">
        <v>14811</v>
      </c>
      <c r="Q37" s="113">
        <v>473</v>
      </c>
      <c r="R37" s="113">
        <v>578</v>
      </c>
      <c r="S37" s="113">
        <v>510</v>
      </c>
      <c r="T37" s="113">
        <v>36618</v>
      </c>
      <c r="U37" s="113">
        <v>525</v>
      </c>
      <c r="V37" s="113">
        <v>583</v>
      </c>
      <c r="W37" s="113">
        <v>547</v>
      </c>
      <c r="X37" s="113">
        <v>43324</v>
      </c>
    </row>
    <row r="38" spans="2:24" ht="12" customHeight="1" x14ac:dyDescent="0.15">
      <c r="B38" s="71"/>
      <c r="C38" s="98">
        <v>5</v>
      </c>
      <c r="D38" s="30"/>
      <c r="E38" s="113">
        <v>630</v>
      </c>
      <c r="F38" s="113">
        <v>756</v>
      </c>
      <c r="G38" s="113">
        <v>656</v>
      </c>
      <c r="H38" s="113">
        <v>23484</v>
      </c>
      <c r="I38" s="113">
        <v>651</v>
      </c>
      <c r="J38" s="113">
        <v>777</v>
      </c>
      <c r="K38" s="113">
        <v>717</v>
      </c>
      <c r="L38" s="113">
        <v>83347</v>
      </c>
      <c r="M38" s="113">
        <v>914</v>
      </c>
      <c r="N38" s="113">
        <v>1050</v>
      </c>
      <c r="O38" s="113">
        <v>927</v>
      </c>
      <c r="P38" s="113">
        <v>11235</v>
      </c>
      <c r="Q38" s="113">
        <v>515</v>
      </c>
      <c r="R38" s="113">
        <v>587</v>
      </c>
      <c r="S38" s="113">
        <v>557</v>
      </c>
      <c r="T38" s="113">
        <v>42542</v>
      </c>
      <c r="U38" s="113">
        <v>536</v>
      </c>
      <c r="V38" s="113">
        <v>599</v>
      </c>
      <c r="W38" s="113">
        <v>548</v>
      </c>
      <c r="X38" s="113">
        <v>41360</v>
      </c>
    </row>
    <row r="39" spans="2:24" ht="12" customHeight="1" x14ac:dyDescent="0.15">
      <c r="B39" s="71"/>
      <c r="C39" s="98">
        <v>6</v>
      </c>
      <c r="D39" s="30"/>
      <c r="E39" s="113">
        <v>630</v>
      </c>
      <c r="F39" s="113">
        <v>714</v>
      </c>
      <c r="G39" s="113">
        <v>655</v>
      </c>
      <c r="H39" s="113">
        <v>19886</v>
      </c>
      <c r="I39" s="113">
        <v>662</v>
      </c>
      <c r="J39" s="113">
        <v>788</v>
      </c>
      <c r="K39" s="113">
        <v>719</v>
      </c>
      <c r="L39" s="113">
        <v>110999</v>
      </c>
      <c r="M39" s="113">
        <v>893</v>
      </c>
      <c r="N39" s="113">
        <v>1008</v>
      </c>
      <c r="O39" s="113">
        <v>921</v>
      </c>
      <c r="P39" s="113">
        <v>16345</v>
      </c>
      <c r="Q39" s="113">
        <v>494</v>
      </c>
      <c r="R39" s="113">
        <v>578</v>
      </c>
      <c r="S39" s="113">
        <v>530</v>
      </c>
      <c r="T39" s="113">
        <v>58170</v>
      </c>
      <c r="U39" s="113">
        <v>541</v>
      </c>
      <c r="V39" s="113">
        <v>593</v>
      </c>
      <c r="W39" s="113">
        <v>560</v>
      </c>
      <c r="X39" s="113">
        <v>50251</v>
      </c>
    </row>
    <row r="40" spans="2:24" ht="12" customHeight="1" x14ac:dyDescent="0.15">
      <c r="B40" s="73"/>
      <c r="C40" s="156">
        <v>7</v>
      </c>
      <c r="D40" s="18"/>
      <c r="E40" s="117">
        <v>630</v>
      </c>
      <c r="F40" s="117">
        <v>714</v>
      </c>
      <c r="G40" s="117">
        <v>654</v>
      </c>
      <c r="H40" s="117">
        <v>22130</v>
      </c>
      <c r="I40" s="117">
        <v>683</v>
      </c>
      <c r="J40" s="117">
        <v>788</v>
      </c>
      <c r="K40" s="117">
        <v>720</v>
      </c>
      <c r="L40" s="117">
        <v>78224</v>
      </c>
      <c r="M40" s="117">
        <v>893</v>
      </c>
      <c r="N40" s="117">
        <v>1012</v>
      </c>
      <c r="O40" s="117">
        <v>919</v>
      </c>
      <c r="P40" s="117">
        <v>11173</v>
      </c>
      <c r="Q40" s="117">
        <v>481</v>
      </c>
      <c r="R40" s="117">
        <v>578</v>
      </c>
      <c r="S40" s="117">
        <v>504</v>
      </c>
      <c r="T40" s="117">
        <v>45849</v>
      </c>
      <c r="U40" s="117">
        <v>539</v>
      </c>
      <c r="V40" s="117">
        <v>593</v>
      </c>
      <c r="W40" s="117">
        <v>565</v>
      </c>
      <c r="X40" s="117">
        <v>24432</v>
      </c>
    </row>
    <row r="41" spans="2:24" ht="12" customHeight="1" x14ac:dyDescent="0.15">
      <c r="B41" s="212">
        <v>7</v>
      </c>
      <c r="C41" s="213"/>
      <c r="D41" s="13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</row>
    <row r="42" spans="2:24" ht="12" customHeight="1" x14ac:dyDescent="0.15">
      <c r="B42" s="214"/>
      <c r="C42" s="215"/>
      <c r="D42" s="13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</row>
    <row r="43" spans="2:24" ht="12" customHeight="1" x14ac:dyDescent="0.15">
      <c r="B43" s="214"/>
      <c r="C43" s="215" t="s">
        <v>301</v>
      </c>
      <c r="D43" s="139"/>
      <c r="E43" s="113">
        <v>630</v>
      </c>
      <c r="F43" s="113">
        <v>714</v>
      </c>
      <c r="G43" s="113">
        <v>654</v>
      </c>
      <c r="H43" s="113">
        <v>11606</v>
      </c>
      <c r="I43" s="113">
        <v>686</v>
      </c>
      <c r="J43" s="113">
        <v>756</v>
      </c>
      <c r="K43" s="113">
        <v>719</v>
      </c>
      <c r="L43" s="113">
        <v>45131</v>
      </c>
      <c r="M43" s="113">
        <v>893</v>
      </c>
      <c r="N43" s="113">
        <v>998</v>
      </c>
      <c r="O43" s="113">
        <v>918</v>
      </c>
      <c r="P43" s="113">
        <v>6291</v>
      </c>
      <c r="Q43" s="113">
        <v>488</v>
      </c>
      <c r="R43" s="113">
        <v>578</v>
      </c>
      <c r="S43" s="113">
        <v>505</v>
      </c>
      <c r="T43" s="113">
        <v>31695</v>
      </c>
      <c r="U43" s="113">
        <v>548</v>
      </c>
      <c r="V43" s="113">
        <v>583</v>
      </c>
      <c r="W43" s="113">
        <v>570</v>
      </c>
      <c r="X43" s="113">
        <v>13137</v>
      </c>
    </row>
    <row r="44" spans="2:24" ht="12" customHeight="1" x14ac:dyDescent="0.15">
      <c r="B44" s="216"/>
      <c r="C44" s="217" t="s">
        <v>198</v>
      </c>
      <c r="D44" s="146"/>
      <c r="E44" s="117">
        <v>630</v>
      </c>
      <c r="F44" s="117">
        <v>683</v>
      </c>
      <c r="G44" s="117">
        <v>653</v>
      </c>
      <c r="H44" s="117">
        <v>10524</v>
      </c>
      <c r="I44" s="117">
        <v>683</v>
      </c>
      <c r="J44" s="117">
        <v>788</v>
      </c>
      <c r="K44" s="117">
        <v>722</v>
      </c>
      <c r="L44" s="117">
        <v>33093</v>
      </c>
      <c r="M44" s="117">
        <v>893</v>
      </c>
      <c r="N44" s="117">
        <v>1012</v>
      </c>
      <c r="O44" s="117">
        <v>922</v>
      </c>
      <c r="P44" s="117">
        <v>4882</v>
      </c>
      <c r="Q44" s="117">
        <v>481</v>
      </c>
      <c r="R44" s="117">
        <v>578</v>
      </c>
      <c r="S44" s="117">
        <v>501</v>
      </c>
      <c r="T44" s="117">
        <v>14154</v>
      </c>
      <c r="U44" s="117">
        <v>539</v>
      </c>
      <c r="V44" s="117">
        <v>593</v>
      </c>
      <c r="W44" s="117">
        <v>561</v>
      </c>
      <c r="X44" s="117">
        <v>11295</v>
      </c>
    </row>
    <row r="45" spans="2:24" ht="3.75" customHeight="1" x14ac:dyDescent="0.15">
      <c r="B45" s="9"/>
      <c r="C45" s="9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2:24" ht="12.75" customHeight="1" x14ac:dyDescent="0.15">
      <c r="B46" s="24" t="s">
        <v>46</v>
      </c>
      <c r="C46" s="19" t="s">
        <v>140</v>
      </c>
    </row>
    <row r="47" spans="2:24" ht="12.75" customHeight="1" x14ac:dyDescent="0.15">
      <c r="B47" s="25" t="s">
        <v>34</v>
      </c>
      <c r="C47" s="19" t="s">
        <v>340</v>
      </c>
    </row>
    <row r="48" spans="2:24" ht="12.75" customHeight="1" x14ac:dyDescent="0.15">
      <c r="B48" s="25" t="s">
        <v>47</v>
      </c>
      <c r="C48" s="19" t="s">
        <v>48</v>
      </c>
    </row>
    <row r="49" spans="2:15" x14ac:dyDescent="0.15">
      <c r="B49" s="25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241"/>
      <c r="M53" s="242"/>
      <c r="N53" s="241"/>
      <c r="O53" s="9"/>
    </row>
    <row r="54" spans="2:15" ht="13.5" x14ac:dyDescent="0.15">
      <c r="K54" s="9"/>
      <c r="L54" s="243"/>
      <c r="M54" s="242"/>
      <c r="N54" s="243"/>
      <c r="O54" s="9"/>
    </row>
    <row r="55" spans="2:15" ht="13.5" x14ac:dyDescent="0.15">
      <c r="K55" s="9"/>
      <c r="L55" s="243"/>
      <c r="M55" s="242"/>
      <c r="N55" s="243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7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T48"/>
  <sheetViews>
    <sheetView zoomScale="75" workbookViewId="0">
      <selection activeCell="E45" sqref="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23"/>
      <c r="C1" s="123"/>
      <c r="D1" s="123"/>
    </row>
    <row r="2" spans="2:20" ht="12.75" customHeight="1" x14ac:dyDescent="0.15">
      <c r="B2" s="19" t="str">
        <f>'近　輸入豚'!B2&amp;" 　（つづき）"</f>
        <v>(3)輸入豚肉の品目別価格 　（つづき）</v>
      </c>
      <c r="C2" s="97"/>
      <c r="D2" s="97"/>
    </row>
    <row r="3" spans="2:20" ht="12.75" customHeight="1" x14ac:dyDescent="0.15">
      <c r="B3" s="97"/>
      <c r="C3" s="97"/>
      <c r="D3" s="97"/>
      <c r="T3" s="20" t="s">
        <v>10</v>
      </c>
    </row>
    <row r="4" spans="2:20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2:20" ht="12" customHeight="1" x14ac:dyDescent="0.15">
      <c r="B5" s="69"/>
      <c r="C5" s="207" t="s">
        <v>219</v>
      </c>
      <c r="D5" s="208"/>
      <c r="E5" s="15" t="s">
        <v>341</v>
      </c>
      <c r="F5" s="177"/>
      <c r="G5" s="177"/>
      <c r="H5" s="209"/>
      <c r="I5" s="15" t="s">
        <v>342</v>
      </c>
      <c r="J5" s="177"/>
      <c r="K5" s="177"/>
      <c r="L5" s="209"/>
      <c r="M5" s="15" t="s">
        <v>343</v>
      </c>
      <c r="N5" s="177"/>
      <c r="O5" s="177"/>
      <c r="P5" s="209"/>
      <c r="Q5" s="15" t="s">
        <v>344</v>
      </c>
      <c r="R5" s="177"/>
      <c r="S5" s="177"/>
      <c r="T5" s="209"/>
    </row>
    <row r="6" spans="2:20" ht="12" customHeight="1" x14ac:dyDescent="0.15">
      <c r="B6" s="8"/>
      <c r="C6" s="10"/>
      <c r="D6" s="18"/>
      <c r="E6" s="10"/>
      <c r="F6" s="210"/>
      <c r="G6" s="210"/>
      <c r="H6" s="211"/>
      <c r="I6" s="10"/>
      <c r="J6" s="210"/>
      <c r="K6" s="210"/>
      <c r="L6" s="211"/>
      <c r="M6" s="10"/>
      <c r="N6" s="210"/>
      <c r="O6" s="210"/>
      <c r="P6" s="211"/>
      <c r="Q6" s="10"/>
      <c r="R6" s="210"/>
      <c r="S6" s="210"/>
      <c r="T6" s="211"/>
    </row>
    <row r="7" spans="2:20" ht="12" customHeight="1" x14ac:dyDescent="0.15">
      <c r="B7" s="106" t="s">
        <v>300</v>
      </c>
      <c r="C7" s="107"/>
      <c r="D7" s="108"/>
      <c r="E7" s="129" t="s">
        <v>29</v>
      </c>
      <c r="F7" s="129" t="s">
        <v>30</v>
      </c>
      <c r="G7" s="129" t="s">
        <v>245</v>
      </c>
      <c r="H7" s="129" t="s">
        <v>21</v>
      </c>
      <c r="I7" s="129" t="s">
        <v>29</v>
      </c>
      <c r="J7" s="129" t="s">
        <v>30</v>
      </c>
      <c r="K7" s="129" t="s">
        <v>245</v>
      </c>
      <c r="L7" s="129" t="s">
        <v>21</v>
      </c>
      <c r="M7" s="129" t="s">
        <v>29</v>
      </c>
      <c r="N7" s="129" t="s">
        <v>30</v>
      </c>
      <c r="O7" s="129" t="s">
        <v>245</v>
      </c>
      <c r="P7" s="129" t="s">
        <v>21</v>
      </c>
      <c r="Q7" s="129" t="s">
        <v>29</v>
      </c>
      <c r="R7" s="129" t="s">
        <v>30</v>
      </c>
      <c r="S7" s="129" t="s">
        <v>245</v>
      </c>
      <c r="T7" s="129" t="s">
        <v>21</v>
      </c>
    </row>
    <row r="8" spans="2:20" ht="12" customHeight="1" x14ac:dyDescent="0.15">
      <c r="B8" s="10"/>
      <c r="C8" s="12"/>
      <c r="D8" s="18"/>
      <c r="E8" s="130"/>
      <c r="F8" s="130"/>
      <c r="G8" s="130" t="s">
        <v>246</v>
      </c>
      <c r="H8" s="130"/>
      <c r="I8" s="130"/>
      <c r="J8" s="130"/>
      <c r="K8" s="130" t="s">
        <v>246</v>
      </c>
      <c r="L8" s="130"/>
      <c r="M8" s="130"/>
      <c r="N8" s="130"/>
      <c r="O8" s="130" t="s">
        <v>246</v>
      </c>
      <c r="P8" s="130"/>
      <c r="Q8" s="130"/>
      <c r="R8" s="130"/>
      <c r="S8" s="130" t="s">
        <v>246</v>
      </c>
      <c r="T8" s="130"/>
    </row>
    <row r="9" spans="2:20" ht="12" customHeight="1" x14ac:dyDescent="0.15">
      <c r="B9" s="77" t="s">
        <v>145</v>
      </c>
      <c r="C9" s="131">
        <v>19</v>
      </c>
      <c r="D9" s="17" t="s">
        <v>247</v>
      </c>
      <c r="E9" s="110">
        <v>777</v>
      </c>
      <c r="F9" s="110">
        <v>966</v>
      </c>
      <c r="G9" s="110">
        <v>840</v>
      </c>
      <c r="H9" s="110">
        <v>18536</v>
      </c>
      <c r="I9" s="110">
        <v>604</v>
      </c>
      <c r="J9" s="110">
        <v>693</v>
      </c>
      <c r="K9" s="110">
        <v>628</v>
      </c>
      <c r="L9" s="110">
        <v>413495</v>
      </c>
      <c r="M9" s="110">
        <v>599</v>
      </c>
      <c r="N9" s="110">
        <v>683</v>
      </c>
      <c r="O9" s="110">
        <v>622</v>
      </c>
      <c r="P9" s="110">
        <v>592278</v>
      </c>
      <c r="Q9" s="110">
        <v>777</v>
      </c>
      <c r="R9" s="110">
        <v>935</v>
      </c>
      <c r="S9" s="110">
        <v>854</v>
      </c>
      <c r="T9" s="110">
        <v>94018</v>
      </c>
    </row>
    <row r="10" spans="2:20" ht="12" customHeight="1" x14ac:dyDescent="0.15">
      <c r="B10" s="71"/>
      <c r="C10" s="98">
        <v>20</v>
      </c>
      <c r="D10" s="30"/>
      <c r="E10" s="113">
        <v>714</v>
      </c>
      <c r="F10" s="113">
        <v>893</v>
      </c>
      <c r="G10" s="113">
        <v>789</v>
      </c>
      <c r="H10" s="113">
        <v>28862</v>
      </c>
      <c r="I10" s="113">
        <v>599</v>
      </c>
      <c r="J10" s="113">
        <v>714</v>
      </c>
      <c r="K10" s="113">
        <v>633</v>
      </c>
      <c r="L10" s="113">
        <v>277035</v>
      </c>
      <c r="M10" s="113">
        <v>599</v>
      </c>
      <c r="N10" s="113">
        <v>683</v>
      </c>
      <c r="O10" s="113">
        <v>623</v>
      </c>
      <c r="P10" s="113">
        <v>621131</v>
      </c>
      <c r="Q10" s="113">
        <v>693</v>
      </c>
      <c r="R10" s="113">
        <v>872</v>
      </c>
      <c r="S10" s="113">
        <v>785</v>
      </c>
      <c r="T10" s="113">
        <v>64680</v>
      </c>
    </row>
    <row r="11" spans="2:20" ht="12" customHeight="1" x14ac:dyDescent="0.15">
      <c r="B11" s="73"/>
      <c r="C11" s="156">
        <v>21</v>
      </c>
      <c r="D11" s="18"/>
      <c r="E11" s="117">
        <v>695</v>
      </c>
      <c r="F11" s="117">
        <v>817</v>
      </c>
      <c r="G11" s="117">
        <v>767</v>
      </c>
      <c r="H11" s="117">
        <v>32890</v>
      </c>
      <c r="I11" s="117">
        <v>462</v>
      </c>
      <c r="J11" s="117">
        <v>662</v>
      </c>
      <c r="K11" s="117">
        <v>559</v>
      </c>
      <c r="L11" s="117">
        <v>290202</v>
      </c>
      <c r="M11" s="117">
        <v>546</v>
      </c>
      <c r="N11" s="117">
        <v>683</v>
      </c>
      <c r="O11" s="117">
        <v>594</v>
      </c>
      <c r="P11" s="117">
        <v>403917</v>
      </c>
      <c r="Q11" s="117">
        <v>680</v>
      </c>
      <c r="R11" s="117">
        <v>893</v>
      </c>
      <c r="S11" s="117">
        <v>790</v>
      </c>
      <c r="T11" s="117">
        <v>18540</v>
      </c>
    </row>
    <row r="12" spans="2:20" ht="12" customHeight="1" x14ac:dyDescent="0.15">
      <c r="B12" s="77" t="s">
        <v>190</v>
      </c>
      <c r="C12" s="98">
        <v>11</v>
      </c>
      <c r="D12" s="17" t="s">
        <v>119</v>
      </c>
      <c r="E12" s="110">
        <v>706</v>
      </c>
      <c r="F12" s="110">
        <v>788</v>
      </c>
      <c r="G12" s="110">
        <v>743</v>
      </c>
      <c r="H12" s="110">
        <v>1276</v>
      </c>
      <c r="I12" s="110">
        <v>473</v>
      </c>
      <c r="J12" s="110">
        <v>554</v>
      </c>
      <c r="K12" s="110">
        <v>504</v>
      </c>
      <c r="L12" s="110">
        <v>29629</v>
      </c>
      <c r="M12" s="110">
        <v>546</v>
      </c>
      <c r="N12" s="110">
        <v>642</v>
      </c>
      <c r="O12" s="110">
        <v>579</v>
      </c>
      <c r="P12" s="110">
        <v>38774</v>
      </c>
      <c r="Q12" s="110">
        <v>777</v>
      </c>
      <c r="R12" s="110">
        <v>840</v>
      </c>
      <c r="S12" s="110">
        <v>803</v>
      </c>
      <c r="T12" s="110">
        <v>1160</v>
      </c>
    </row>
    <row r="13" spans="2:20" ht="12" customHeight="1" x14ac:dyDescent="0.15">
      <c r="B13" s="71"/>
      <c r="C13" s="98">
        <v>12</v>
      </c>
      <c r="D13" s="30"/>
      <c r="E13" s="113">
        <v>714</v>
      </c>
      <c r="F13" s="113">
        <v>817</v>
      </c>
      <c r="G13" s="113">
        <v>776</v>
      </c>
      <c r="H13" s="113">
        <v>695</v>
      </c>
      <c r="I13" s="113">
        <v>473</v>
      </c>
      <c r="J13" s="113">
        <v>525</v>
      </c>
      <c r="K13" s="113">
        <v>503</v>
      </c>
      <c r="L13" s="113">
        <v>41406</v>
      </c>
      <c r="M13" s="113">
        <v>557</v>
      </c>
      <c r="N13" s="113">
        <v>620</v>
      </c>
      <c r="O13" s="113">
        <v>570</v>
      </c>
      <c r="P13" s="113">
        <v>46220</v>
      </c>
      <c r="Q13" s="113">
        <v>798</v>
      </c>
      <c r="R13" s="113">
        <v>868</v>
      </c>
      <c r="S13" s="113">
        <v>830</v>
      </c>
      <c r="T13" s="113">
        <v>630</v>
      </c>
    </row>
    <row r="14" spans="2:20" ht="12" customHeight="1" x14ac:dyDescent="0.15">
      <c r="B14" s="71" t="s">
        <v>194</v>
      </c>
      <c r="C14" s="98">
        <v>1</v>
      </c>
      <c r="D14" s="30" t="s">
        <v>119</v>
      </c>
      <c r="E14" s="113">
        <v>748</v>
      </c>
      <c r="F14" s="113">
        <v>788</v>
      </c>
      <c r="G14" s="113">
        <v>772</v>
      </c>
      <c r="H14" s="113">
        <v>741</v>
      </c>
      <c r="I14" s="113">
        <v>494</v>
      </c>
      <c r="J14" s="113">
        <v>571</v>
      </c>
      <c r="K14" s="113">
        <v>525</v>
      </c>
      <c r="L14" s="113">
        <v>33581</v>
      </c>
      <c r="M14" s="113">
        <v>567</v>
      </c>
      <c r="N14" s="113">
        <v>651</v>
      </c>
      <c r="O14" s="113">
        <v>590</v>
      </c>
      <c r="P14" s="113">
        <v>32276</v>
      </c>
      <c r="Q14" s="113">
        <v>725</v>
      </c>
      <c r="R14" s="113">
        <v>814</v>
      </c>
      <c r="S14" s="113">
        <v>734</v>
      </c>
      <c r="T14" s="113">
        <v>910</v>
      </c>
    </row>
    <row r="15" spans="2:20" ht="12" customHeight="1" x14ac:dyDescent="0.15">
      <c r="B15" s="71"/>
      <c r="C15" s="98">
        <v>2</v>
      </c>
      <c r="D15" s="30"/>
      <c r="E15" s="113">
        <v>712</v>
      </c>
      <c r="F15" s="113">
        <v>788</v>
      </c>
      <c r="G15" s="113">
        <v>768</v>
      </c>
      <c r="H15" s="113">
        <v>909</v>
      </c>
      <c r="I15" s="113">
        <v>525</v>
      </c>
      <c r="J15" s="113">
        <v>571</v>
      </c>
      <c r="K15" s="113">
        <v>533</v>
      </c>
      <c r="L15" s="113">
        <v>20582</v>
      </c>
      <c r="M15" s="113">
        <v>584</v>
      </c>
      <c r="N15" s="113">
        <v>642</v>
      </c>
      <c r="O15" s="113">
        <v>591</v>
      </c>
      <c r="P15" s="113">
        <v>52040</v>
      </c>
      <c r="Q15" s="113">
        <v>735</v>
      </c>
      <c r="R15" s="113">
        <v>872</v>
      </c>
      <c r="S15" s="113">
        <v>782</v>
      </c>
      <c r="T15" s="113">
        <v>220</v>
      </c>
    </row>
    <row r="16" spans="2:20" ht="12" customHeight="1" x14ac:dyDescent="0.15">
      <c r="B16" s="71"/>
      <c r="C16" s="98">
        <v>3</v>
      </c>
      <c r="D16" s="30"/>
      <c r="E16" s="113">
        <v>725</v>
      </c>
      <c r="F16" s="113">
        <v>893</v>
      </c>
      <c r="G16" s="113">
        <v>775</v>
      </c>
      <c r="H16" s="113">
        <v>833</v>
      </c>
      <c r="I16" s="113">
        <v>504</v>
      </c>
      <c r="J16" s="113">
        <v>575</v>
      </c>
      <c r="K16" s="113">
        <v>526</v>
      </c>
      <c r="L16" s="113">
        <v>22920</v>
      </c>
      <c r="M16" s="113">
        <v>560</v>
      </c>
      <c r="N16" s="113">
        <v>642</v>
      </c>
      <c r="O16" s="113">
        <v>575</v>
      </c>
      <c r="P16" s="113">
        <v>42592</v>
      </c>
      <c r="Q16" s="113">
        <v>798</v>
      </c>
      <c r="R16" s="113">
        <v>878</v>
      </c>
      <c r="S16" s="113">
        <v>820</v>
      </c>
      <c r="T16" s="113">
        <v>1575</v>
      </c>
    </row>
    <row r="17" spans="2:20" ht="12" customHeight="1" x14ac:dyDescent="0.15">
      <c r="B17" s="71"/>
      <c r="C17" s="98">
        <v>4</v>
      </c>
      <c r="D17" s="30"/>
      <c r="E17" s="113">
        <v>764</v>
      </c>
      <c r="F17" s="113">
        <v>872</v>
      </c>
      <c r="G17" s="113">
        <v>793</v>
      </c>
      <c r="H17" s="113">
        <v>896</v>
      </c>
      <c r="I17" s="113">
        <v>525</v>
      </c>
      <c r="J17" s="113">
        <v>578</v>
      </c>
      <c r="K17" s="113">
        <v>530</v>
      </c>
      <c r="L17" s="113">
        <v>23674</v>
      </c>
      <c r="M17" s="113">
        <v>588</v>
      </c>
      <c r="N17" s="113">
        <v>704</v>
      </c>
      <c r="O17" s="113">
        <v>618</v>
      </c>
      <c r="P17" s="113">
        <v>33795</v>
      </c>
      <c r="Q17" s="113">
        <v>777</v>
      </c>
      <c r="R17" s="113">
        <v>893</v>
      </c>
      <c r="S17" s="113">
        <v>814</v>
      </c>
      <c r="T17" s="113">
        <v>1475</v>
      </c>
    </row>
    <row r="18" spans="2:20" ht="12" customHeight="1" x14ac:dyDescent="0.15">
      <c r="B18" s="71"/>
      <c r="C18" s="98">
        <v>5</v>
      </c>
      <c r="D18" s="30"/>
      <c r="E18" s="113">
        <v>754</v>
      </c>
      <c r="F18" s="113">
        <v>880</v>
      </c>
      <c r="G18" s="113">
        <v>814</v>
      </c>
      <c r="H18" s="113">
        <v>1377</v>
      </c>
      <c r="I18" s="113">
        <v>546</v>
      </c>
      <c r="J18" s="113">
        <v>609</v>
      </c>
      <c r="K18" s="113">
        <v>570</v>
      </c>
      <c r="L18" s="113">
        <v>13868</v>
      </c>
      <c r="M18" s="113">
        <v>557</v>
      </c>
      <c r="N18" s="113">
        <v>642</v>
      </c>
      <c r="O18" s="113">
        <v>569</v>
      </c>
      <c r="P18" s="113">
        <v>39909</v>
      </c>
      <c r="Q18" s="113">
        <v>798</v>
      </c>
      <c r="R18" s="113">
        <v>862</v>
      </c>
      <c r="S18" s="113">
        <v>823</v>
      </c>
      <c r="T18" s="113">
        <v>865</v>
      </c>
    </row>
    <row r="19" spans="2:20" ht="12" customHeight="1" x14ac:dyDescent="0.15">
      <c r="B19" s="71"/>
      <c r="C19" s="98">
        <v>6</v>
      </c>
      <c r="D19" s="30"/>
      <c r="E19" s="113">
        <v>777</v>
      </c>
      <c r="F19" s="113">
        <v>819</v>
      </c>
      <c r="G19" s="113">
        <v>805</v>
      </c>
      <c r="H19" s="113">
        <v>783</v>
      </c>
      <c r="I19" s="113">
        <v>551</v>
      </c>
      <c r="J19" s="113">
        <v>630</v>
      </c>
      <c r="K19" s="113">
        <v>568</v>
      </c>
      <c r="L19" s="113">
        <v>18470</v>
      </c>
      <c r="M19" s="113">
        <v>557</v>
      </c>
      <c r="N19" s="113">
        <v>620</v>
      </c>
      <c r="O19" s="113">
        <v>572</v>
      </c>
      <c r="P19" s="113">
        <v>36858</v>
      </c>
      <c r="Q19" s="113">
        <v>735</v>
      </c>
      <c r="R19" s="113">
        <v>869</v>
      </c>
      <c r="S19" s="113">
        <v>819</v>
      </c>
      <c r="T19" s="113">
        <v>445</v>
      </c>
    </row>
    <row r="20" spans="2:20" ht="12" customHeight="1" x14ac:dyDescent="0.15">
      <c r="B20" s="73"/>
      <c r="C20" s="156">
        <v>7</v>
      </c>
      <c r="D20" s="18"/>
      <c r="E20" s="117">
        <v>719</v>
      </c>
      <c r="F20" s="117">
        <v>839</v>
      </c>
      <c r="G20" s="117">
        <v>781</v>
      </c>
      <c r="H20" s="117">
        <v>620</v>
      </c>
      <c r="I20" s="117">
        <v>557</v>
      </c>
      <c r="J20" s="117">
        <v>662</v>
      </c>
      <c r="K20" s="117">
        <v>574</v>
      </c>
      <c r="L20" s="117">
        <v>17641</v>
      </c>
      <c r="M20" s="117">
        <v>525</v>
      </c>
      <c r="N20" s="117">
        <v>652</v>
      </c>
      <c r="O20" s="117">
        <v>560</v>
      </c>
      <c r="P20" s="117">
        <v>25068</v>
      </c>
      <c r="Q20" s="117">
        <v>704</v>
      </c>
      <c r="R20" s="117">
        <v>861</v>
      </c>
      <c r="S20" s="117">
        <v>777</v>
      </c>
      <c r="T20" s="117">
        <v>975</v>
      </c>
    </row>
    <row r="21" spans="2:20" ht="12" customHeight="1" x14ac:dyDescent="0.15">
      <c r="B21" s="212">
        <v>7</v>
      </c>
      <c r="C21" s="213"/>
      <c r="D21" s="137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2:20" ht="12" customHeight="1" x14ac:dyDescent="0.15">
      <c r="B22" s="214"/>
      <c r="C22" s="215"/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2:20" ht="12" customHeight="1" x14ac:dyDescent="0.15">
      <c r="B23" s="214"/>
      <c r="C23" s="215" t="s">
        <v>301</v>
      </c>
      <c r="D23" s="139"/>
      <c r="E23" s="113">
        <v>719</v>
      </c>
      <c r="F23" s="113">
        <v>839</v>
      </c>
      <c r="G23" s="113">
        <v>771</v>
      </c>
      <c r="H23" s="113">
        <v>484</v>
      </c>
      <c r="I23" s="113">
        <v>557</v>
      </c>
      <c r="J23" s="113">
        <v>623</v>
      </c>
      <c r="K23" s="113">
        <v>570</v>
      </c>
      <c r="L23" s="113">
        <v>11184</v>
      </c>
      <c r="M23" s="113">
        <v>525</v>
      </c>
      <c r="N23" s="113">
        <v>652</v>
      </c>
      <c r="O23" s="113">
        <v>557</v>
      </c>
      <c r="P23" s="113">
        <v>15584</v>
      </c>
      <c r="Q23" s="113">
        <v>735</v>
      </c>
      <c r="R23" s="113">
        <v>840</v>
      </c>
      <c r="S23" s="113">
        <v>817</v>
      </c>
      <c r="T23" s="113">
        <v>670</v>
      </c>
    </row>
    <row r="24" spans="2:20" ht="12" customHeight="1" x14ac:dyDescent="0.15">
      <c r="B24" s="216"/>
      <c r="C24" s="217" t="s">
        <v>198</v>
      </c>
      <c r="D24" s="146"/>
      <c r="E24" s="117">
        <v>788</v>
      </c>
      <c r="F24" s="117">
        <v>838</v>
      </c>
      <c r="G24" s="117">
        <v>818</v>
      </c>
      <c r="H24" s="117">
        <v>136</v>
      </c>
      <c r="I24" s="117">
        <v>578</v>
      </c>
      <c r="J24" s="117">
        <v>662</v>
      </c>
      <c r="K24" s="117">
        <v>587</v>
      </c>
      <c r="L24" s="117">
        <v>6457</v>
      </c>
      <c r="M24" s="117">
        <v>557</v>
      </c>
      <c r="N24" s="117">
        <v>642</v>
      </c>
      <c r="O24" s="117">
        <v>569</v>
      </c>
      <c r="P24" s="117">
        <v>9484</v>
      </c>
      <c r="Q24" s="228">
        <v>704</v>
      </c>
      <c r="R24" s="228">
        <v>861</v>
      </c>
      <c r="S24" s="228">
        <v>750</v>
      </c>
      <c r="T24" s="117">
        <v>305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7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X43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246" customWidth="1"/>
    <col min="2" max="2" width="4.125" style="246" customWidth="1"/>
    <col min="3" max="3" width="3.125" style="246" customWidth="1"/>
    <col min="4" max="4" width="2.625" style="246" customWidth="1"/>
    <col min="5" max="7" width="5.875" style="246" customWidth="1"/>
    <col min="8" max="8" width="8.5" style="246" customWidth="1"/>
    <col min="9" max="11" width="5.875" style="246" customWidth="1"/>
    <col min="12" max="12" width="8" style="246" customWidth="1"/>
    <col min="13" max="15" width="5.875" style="246" customWidth="1"/>
    <col min="16" max="16" width="7.625" style="246" bestFit="1" customWidth="1"/>
    <col min="17" max="19" width="5.875" style="246" customWidth="1"/>
    <col min="20" max="20" width="7.625" style="246" bestFit="1" customWidth="1"/>
    <col min="21" max="23" width="5.875" style="246" customWidth="1"/>
    <col min="24" max="24" width="7.625" style="246" bestFit="1" customWidth="1"/>
    <col min="25" max="16384" width="7.5" style="246"/>
  </cols>
  <sheetData>
    <row r="1" spans="2:24" ht="19.5" customHeight="1" x14ac:dyDescent="0.15">
      <c r="B1" s="244" t="s">
        <v>345</v>
      </c>
      <c r="C1" s="245"/>
      <c r="D1" s="245"/>
      <c r="E1" s="245"/>
      <c r="F1" s="245"/>
      <c r="G1" s="245"/>
      <c r="H1" s="245"/>
    </row>
    <row r="2" spans="2:24" x14ac:dyDescent="0.15">
      <c r="B2" s="246" t="s">
        <v>35</v>
      </c>
    </row>
    <row r="3" spans="2:24" x14ac:dyDescent="0.15">
      <c r="B3" s="246" t="s">
        <v>346</v>
      </c>
      <c r="X3" s="247" t="s">
        <v>22</v>
      </c>
    </row>
    <row r="4" spans="2:24" ht="6" customHeight="1" x14ac:dyDescent="0.15"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2:24" ht="13.5" customHeight="1" x14ac:dyDescent="0.15">
      <c r="B5" s="249"/>
      <c r="C5" s="537" t="s">
        <v>0</v>
      </c>
      <c r="D5" s="538"/>
      <c r="E5" s="531" t="s">
        <v>347</v>
      </c>
      <c r="F5" s="532"/>
      <c r="G5" s="532"/>
      <c r="H5" s="533"/>
      <c r="I5" s="531" t="s">
        <v>348</v>
      </c>
      <c r="J5" s="532"/>
      <c r="K5" s="532"/>
      <c r="L5" s="533"/>
      <c r="M5" s="531" t="s">
        <v>349</v>
      </c>
      <c r="N5" s="532"/>
      <c r="O5" s="532"/>
      <c r="P5" s="533"/>
      <c r="Q5" s="531" t="s">
        <v>350</v>
      </c>
      <c r="R5" s="532"/>
      <c r="S5" s="532"/>
      <c r="T5" s="533"/>
      <c r="U5" s="531" t="s">
        <v>11</v>
      </c>
      <c r="V5" s="532"/>
      <c r="W5" s="532"/>
      <c r="X5" s="533"/>
    </row>
    <row r="6" spans="2:24" x14ac:dyDescent="0.15">
      <c r="B6" s="534" t="s">
        <v>351</v>
      </c>
      <c r="C6" s="535"/>
      <c r="D6" s="536"/>
      <c r="E6" s="250" t="s">
        <v>14</v>
      </c>
      <c r="F6" s="251" t="s">
        <v>352</v>
      </c>
      <c r="G6" s="252" t="s">
        <v>353</v>
      </c>
      <c r="H6" s="251" t="s">
        <v>21</v>
      </c>
      <c r="I6" s="250" t="s">
        <v>14</v>
      </c>
      <c r="J6" s="251" t="s">
        <v>352</v>
      </c>
      <c r="K6" s="252" t="s">
        <v>353</v>
      </c>
      <c r="L6" s="251" t="s">
        <v>21</v>
      </c>
      <c r="M6" s="250" t="s">
        <v>14</v>
      </c>
      <c r="N6" s="251" t="s">
        <v>352</v>
      </c>
      <c r="O6" s="252" t="s">
        <v>353</v>
      </c>
      <c r="P6" s="251" t="s">
        <v>21</v>
      </c>
      <c r="Q6" s="250" t="s">
        <v>14</v>
      </c>
      <c r="R6" s="251" t="s">
        <v>352</v>
      </c>
      <c r="S6" s="252" t="s">
        <v>353</v>
      </c>
      <c r="T6" s="251" t="s">
        <v>21</v>
      </c>
      <c r="U6" s="250" t="s">
        <v>14</v>
      </c>
      <c r="V6" s="251" t="s">
        <v>352</v>
      </c>
      <c r="W6" s="252" t="s">
        <v>353</v>
      </c>
      <c r="X6" s="251" t="s">
        <v>21</v>
      </c>
    </row>
    <row r="7" spans="2:24" x14ac:dyDescent="0.15">
      <c r="B7" s="253"/>
      <c r="C7" s="254"/>
      <c r="D7" s="254"/>
      <c r="E7" s="255"/>
      <c r="F7" s="256"/>
      <c r="G7" s="257" t="s">
        <v>9</v>
      </c>
      <c r="H7" s="256"/>
      <c r="I7" s="255"/>
      <c r="J7" s="256"/>
      <c r="K7" s="257" t="s">
        <v>9</v>
      </c>
      <c r="L7" s="256"/>
      <c r="M7" s="255"/>
      <c r="N7" s="256"/>
      <c r="O7" s="257" t="s">
        <v>9</v>
      </c>
      <c r="P7" s="256"/>
      <c r="Q7" s="255"/>
      <c r="R7" s="256"/>
      <c r="S7" s="257" t="s">
        <v>9</v>
      </c>
      <c r="T7" s="256"/>
      <c r="U7" s="255"/>
      <c r="V7" s="256"/>
      <c r="W7" s="257" t="s">
        <v>9</v>
      </c>
      <c r="X7" s="256"/>
    </row>
    <row r="8" spans="2:24" ht="13.5" customHeight="1" x14ac:dyDescent="0.15">
      <c r="B8" s="258" t="s">
        <v>145</v>
      </c>
      <c r="C8" s="245">
        <v>17</v>
      </c>
      <c r="D8" s="246" t="s">
        <v>33</v>
      </c>
      <c r="E8" s="259">
        <v>2835</v>
      </c>
      <c r="F8" s="260">
        <v>4601</v>
      </c>
      <c r="G8" s="261">
        <v>3344</v>
      </c>
      <c r="H8" s="260">
        <v>140694</v>
      </c>
      <c r="I8" s="259">
        <v>2100</v>
      </c>
      <c r="J8" s="260">
        <v>3203</v>
      </c>
      <c r="K8" s="261">
        <v>2540</v>
      </c>
      <c r="L8" s="260">
        <v>152068</v>
      </c>
      <c r="M8" s="259">
        <v>1575</v>
      </c>
      <c r="N8" s="260">
        <v>2415</v>
      </c>
      <c r="O8" s="261">
        <v>2031</v>
      </c>
      <c r="P8" s="260">
        <v>175159</v>
      </c>
      <c r="Q8" s="259">
        <v>6300</v>
      </c>
      <c r="R8" s="260">
        <v>7875</v>
      </c>
      <c r="S8" s="261">
        <v>6819</v>
      </c>
      <c r="T8" s="260">
        <v>38565</v>
      </c>
      <c r="U8" s="259">
        <v>5250</v>
      </c>
      <c r="V8" s="260">
        <v>6825</v>
      </c>
      <c r="W8" s="261">
        <v>5857</v>
      </c>
      <c r="X8" s="260">
        <v>89168</v>
      </c>
    </row>
    <row r="9" spans="2:24" ht="13.5" customHeight="1" x14ac:dyDescent="0.15">
      <c r="B9" s="258"/>
      <c r="C9" s="245">
        <v>18</v>
      </c>
      <c r="E9" s="259">
        <v>2993</v>
      </c>
      <c r="F9" s="260">
        <v>4305</v>
      </c>
      <c r="G9" s="261">
        <v>3534</v>
      </c>
      <c r="H9" s="260">
        <v>133439</v>
      </c>
      <c r="I9" s="259">
        <v>2258</v>
      </c>
      <c r="J9" s="260">
        <v>3098</v>
      </c>
      <c r="K9" s="261">
        <v>2653</v>
      </c>
      <c r="L9" s="260">
        <v>168811</v>
      </c>
      <c r="M9" s="259">
        <v>1680</v>
      </c>
      <c r="N9" s="260">
        <v>2310</v>
      </c>
      <c r="O9" s="261">
        <v>2014</v>
      </c>
      <c r="P9" s="260">
        <v>140295</v>
      </c>
      <c r="Q9" s="259">
        <v>6300</v>
      </c>
      <c r="R9" s="260">
        <v>7770</v>
      </c>
      <c r="S9" s="261">
        <v>6956</v>
      </c>
      <c r="T9" s="260">
        <v>35182</v>
      </c>
      <c r="U9" s="259">
        <v>5460</v>
      </c>
      <c r="V9" s="260">
        <v>6825</v>
      </c>
      <c r="W9" s="261">
        <v>6054</v>
      </c>
      <c r="X9" s="260">
        <v>85675</v>
      </c>
    </row>
    <row r="10" spans="2:24" ht="13.5" customHeight="1" x14ac:dyDescent="0.15">
      <c r="B10" s="258"/>
      <c r="C10" s="245">
        <v>19</v>
      </c>
      <c r="E10" s="259">
        <v>2730</v>
      </c>
      <c r="F10" s="260">
        <v>4200</v>
      </c>
      <c r="G10" s="261">
        <v>3291</v>
      </c>
      <c r="H10" s="260">
        <v>137694</v>
      </c>
      <c r="I10" s="259">
        <v>2100</v>
      </c>
      <c r="J10" s="260">
        <v>2940</v>
      </c>
      <c r="K10" s="261">
        <v>2607</v>
      </c>
      <c r="L10" s="260">
        <v>191027</v>
      </c>
      <c r="M10" s="259">
        <v>1365</v>
      </c>
      <c r="N10" s="260">
        <v>2415</v>
      </c>
      <c r="O10" s="261">
        <v>2024</v>
      </c>
      <c r="P10" s="260">
        <v>137902</v>
      </c>
      <c r="Q10" s="259">
        <v>6510</v>
      </c>
      <c r="R10" s="260">
        <v>7875</v>
      </c>
      <c r="S10" s="261">
        <v>7009</v>
      </c>
      <c r="T10" s="260">
        <v>35713</v>
      </c>
      <c r="U10" s="259">
        <v>5250</v>
      </c>
      <c r="V10" s="260">
        <v>6510</v>
      </c>
      <c r="W10" s="261">
        <v>5737</v>
      </c>
      <c r="X10" s="260">
        <v>95998</v>
      </c>
    </row>
    <row r="11" spans="2:24" ht="13.5" customHeight="1" x14ac:dyDescent="0.15">
      <c r="B11" s="258"/>
      <c r="C11" s="245">
        <v>20</v>
      </c>
      <c r="E11" s="259">
        <v>2363</v>
      </c>
      <c r="F11" s="260">
        <v>3885</v>
      </c>
      <c r="G11" s="261">
        <v>2966</v>
      </c>
      <c r="H11" s="260">
        <v>161395</v>
      </c>
      <c r="I11" s="259">
        <v>1890</v>
      </c>
      <c r="J11" s="260">
        <v>2974</v>
      </c>
      <c r="K11" s="261">
        <v>2494</v>
      </c>
      <c r="L11" s="260">
        <v>225932</v>
      </c>
      <c r="M11" s="259">
        <v>1365</v>
      </c>
      <c r="N11" s="260">
        <v>2205</v>
      </c>
      <c r="O11" s="261">
        <v>1912</v>
      </c>
      <c r="P11" s="260">
        <v>152430</v>
      </c>
      <c r="Q11" s="259">
        <v>6090</v>
      </c>
      <c r="R11" s="260">
        <v>7350</v>
      </c>
      <c r="S11" s="261">
        <v>6793</v>
      </c>
      <c r="T11" s="260">
        <v>40325</v>
      </c>
      <c r="U11" s="259">
        <v>4200</v>
      </c>
      <c r="V11" s="260">
        <v>6458</v>
      </c>
      <c r="W11" s="261">
        <v>5140</v>
      </c>
      <c r="X11" s="260">
        <v>111778</v>
      </c>
    </row>
    <row r="12" spans="2:24" ht="13.5" customHeight="1" x14ac:dyDescent="0.15">
      <c r="B12" s="258"/>
      <c r="C12" s="245">
        <v>21</v>
      </c>
      <c r="D12" s="245"/>
      <c r="E12" s="259">
        <v>2205</v>
      </c>
      <c r="F12" s="260">
        <v>3885</v>
      </c>
      <c r="G12" s="261">
        <v>2895</v>
      </c>
      <c r="H12" s="260">
        <v>226388</v>
      </c>
      <c r="I12" s="259">
        <v>1890</v>
      </c>
      <c r="J12" s="260">
        <v>2940</v>
      </c>
      <c r="K12" s="261">
        <v>2475</v>
      </c>
      <c r="L12" s="260">
        <v>238329</v>
      </c>
      <c r="M12" s="259">
        <v>1260</v>
      </c>
      <c r="N12" s="260">
        <v>2191</v>
      </c>
      <c r="O12" s="261">
        <v>1760</v>
      </c>
      <c r="P12" s="260">
        <v>132131</v>
      </c>
      <c r="Q12" s="259">
        <v>4935</v>
      </c>
      <c r="R12" s="260">
        <v>7497</v>
      </c>
      <c r="S12" s="261">
        <v>5946</v>
      </c>
      <c r="T12" s="260">
        <v>46995</v>
      </c>
      <c r="U12" s="259">
        <v>3885</v>
      </c>
      <c r="V12" s="260">
        <v>5775</v>
      </c>
      <c r="W12" s="261">
        <v>4612</v>
      </c>
      <c r="X12" s="260">
        <v>106636</v>
      </c>
    </row>
    <row r="13" spans="2:24" ht="13.5" customHeight="1" x14ac:dyDescent="0.15">
      <c r="B13" s="15" t="s">
        <v>191</v>
      </c>
      <c r="C13" s="3">
        <v>7</v>
      </c>
      <c r="D13" s="17" t="s">
        <v>171</v>
      </c>
      <c r="E13" s="262">
        <v>2205</v>
      </c>
      <c r="F13" s="263">
        <v>2783</v>
      </c>
      <c r="G13" s="264">
        <v>2503</v>
      </c>
      <c r="H13" s="263">
        <v>19934</v>
      </c>
      <c r="I13" s="262">
        <v>1890</v>
      </c>
      <c r="J13" s="263">
        <v>2494</v>
      </c>
      <c r="K13" s="264">
        <v>2254</v>
      </c>
      <c r="L13" s="263">
        <v>17785</v>
      </c>
      <c r="M13" s="262">
        <v>1470</v>
      </c>
      <c r="N13" s="263">
        <v>2100</v>
      </c>
      <c r="O13" s="264">
        <v>1814</v>
      </c>
      <c r="P13" s="263">
        <v>11886</v>
      </c>
      <c r="Q13" s="262">
        <v>5250</v>
      </c>
      <c r="R13" s="263">
        <v>6825</v>
      </c>
      <c r="S13" s="264">
        <v>6002</v>
      </c>
      <c r="T13" s="263">
        <v>4320</v>
      </c>
      <c r="U13" s="262">
        <v>3990</v>
      </c>
      <c r="V13" s="263">
        <v>5040</v>
      </c>
      <c r="W13" s="264">
        <v>4398</v>
      </c>
      <c r="X13" s="263">
        <v>9368</v>
      </c>
    </row>
    <row r="14" spans="2:24" ht="13.5" customHeight="1" x14ac:dyDescent="0.15">
      <c r="B14" s="7"/>
      <c r="C14" s="14">
        <v>8</v>
      </c>
      <c r="D14" s="30"/>
      <c r="E14" s="259">
        <v>2205</v>
      </c>
      <c r="F14" s="260">
        <v>2835</v>
      </c>
      <c r="G14" s="261">
        <v>2483</v>
      </c>
      <c r="H14" s="260">
        <v>18728</v>
      </c>
      <c r="I14" s="259">
        <v>1890</v>
      </c>
      <c r="J14" s="260">
        <v>2520</v>
      </c>
      <c r="K14" s="261">
        <v>2192</v>
      </c>
      <c r="L14" s="260">
        <v>14193</v>
      </c>
      <c r="M14" s="259">
        <v>1470</v>
      </c>
      <c r="N14" s="260">
        <v>2100</v>
      </c>
      <c r="O14" s="261">
        <v>1832</v>
      </c>
      <c r="P14" s="260">
        <v>9536</v>
      </c>
      <c r="Q14" s="259">
        <v>5145</v>
      </c>
      <c r="R14" s="260">
        <v>6720</v>
      </c>
      <c r="S14" s="261">
        <v>5888</v>
      </c>
      <c r="T14" s="260">
        <v>3239</v>
      </c>
      <c r="U14" s="259">
        <v>3990</v>
      </c>
      <c r="V14" s="260">
        <v>4830</v>
      </c>
      <c r="W14" s="261">
        <v>4361</v>
      </c>
      <c r="X14" s="260">
        <v>7668</v>
      </c>
    </row>
    <row r="15" spans="2:24" ht="13.5" customHeight="1" x14ac:dyDescent="0.15">
      <c r="B15" s="7"/>
      <c r="C15" s="14">
        <v>9</v>
      </c>
      <c r="D15" s="30"/>
      <c r="E15" s="259">
        <v>2205</v>
      </c>
      <c r="F15" s="260">
        <v>2940</v>
      </c>
      <c r="G15" s="261">
        <v>2647</v>
      </c>
      <c r="H15" s="260">
        <v>17372</v>
      </c>
      <c r="I15" s="259">
        <v>1890</v>
      </c>
      <c r="J15" s="260">
        <v>2573</v>
      </c>
      <c r="K15" s="261">
        <v>2282</v>
      </c>
      <c r="L15" s="260">
        <v>20883</v>
      </c>
      <c r="M15" s="259">
        <v>1491</v>
      </c>
      <c r="N15" s="260">
        <v>1964</v>
      </c>
      <c r="O15" s="261">
        <v>1723</v>
      </c>
      <c r="P15" s="260">
        <v>10656</v>
      </c>
      <c r="Q15" s="259">
        <v>5250</v>
      </c>
      <c r="R15" s="260">
        <v>6405</v>
      </c>
      <c r="S15" s="261">
        <v>5767</v>
      </c>
      <c r="T15" s="260">
        <v>4564</v>
      </c>
      <c r="U15" s="259">
        <v>3948</v>
      </c>
      <c r="V15" s="260">
        <v>5040</v>
      </c>
      <c r="W15" s="261">
        <v>4368</v>
      </c>
      <c r="X15" s="260">
        <v>9217</v>
      </c>
    </row>
    <row r="16" spans="2:24" ht="13.5" customHeight="1" x14ac:dyDescent="0.15">
      <c r="B16" s="7"/>
      <c r="C16" s="14">
        <v>10</v>
      </c>
      <c r="D16" s="30"/>
      <c r="E16" s="259">
        <v>2520</v>
      </c>
      <c r="F16" s="260">
        <v>3045</v>
      </c>
      <c r="G16" s="261">
        <v>2876</v>
      </c>
      <c r="H16" s="260">
        <v>9695</v>
      </c>
      <c r="I16" s="259">
        <v>1995</v>
      </c>
      <c r="J16" s="260">
        <v>2625</v>
      </c>
      <c r="K16" s="261">
        <v>2351</v>
      </c>
      <c r="L16" s="260">
        <v>13322</v>
      </c>
      <c r="M16" s="259">
        <v>1365</v>
      </c>
      <c r="N16" s="260">
        <v>1859</v>
      </c>
      <c r="O16" s="261">
        <v>1596</v>
      </c>
      <c r="P16" s="260">
        <v>6433</v>
      </c>
      <c r="Q16" s="259">
        <v>5040</v>
      </c>
      <c r="R16" s="260">
        <v>6405</v>
      </c>
      <c r="S16" s="261">
        <v>5852</v>
      </c>
      <c r="T16" s="260">
        <v>2265</v>
      </c>
      <c r="U16" s="259">
        <v>3885</v>
      </c>
      <c r="V16" s="260">
        <v>5040</v>
      </c>
      <c r="W16" s="261">
        <v>4419</v>
      </c>
      <c r="X16" s="260">
        <v>5189</v>
      </c>
    </row>
    <row r="17" spans="2:24" ht="13.5" customHeight="1" x14ac:dyDescent="0.15">
      <c r="B17" s="7"/>
      <c r="C17" s="14">
        <v>11</v>
      </c>
      <c r="D17" s="30"/>
      <c r="E17" s="259">
        <v>2730</v>
      </c>
      <c r="F17" s="260">
        <v>3465</v>
      </c>
      <c r="G17" s="261">
        <v>3004</v>
      </c>
      <c r="H17" s="260">
        <v>16606</v>
      </c>
      <c r="I17" s="259">
        <v>2048</v>
      </c>
      <c r="J17" s="260">
        <v>2730</v>
      </c>
      <c r="K17" s="261">
        <v>2424</v>
      </c>
      <c r="L17" s="260">
        <v>23774</v>
      </c>
      <c r="M17" s="259">
        <v>1365</v>
      </c>
      <c r="N17" s="260">
        <v>1785</v>
      </c>
      <c r="O17" s="261">
        <v>1649</v>
      </c>
      <c r="P17" s="260">
        <v>13841</v>
      </c>
      <c r="Q17" s="259">
        <v>5250</v>
      </c>
      <c r="R17" s="260">
        <v>6510</v>
      </c>
      <c r="S17" s="261">
        <v>5794</v>
      </c>
      <c r="T17" s="260">
        <v>4799</v>
      </c>
      <c r="U17" s="259">
        <v>3990</v>
      </c>
      <c r="V17" s="260">
        <v>5040</v>
      </c>
      <c r="W17" s="261">
        <v>4419</v>
      </c>
      <c r="X17" s="260">
        <v>10998</v>
      </c>
    </row>
    <row r="18" spans="2:24" ht="13.5" customHeight="1" x14ac:dyDescent="0.15">
      <c r="B18" s="7"/>
      <c r="C18" s="14">
        <v>12</v>
      </c>
      <c r="D18" s="30"/>
      <c r="E18" s="259">
        <v>2993</v>
      </c>
      <c r="F18" s="260">
        <v>3885</v>
      </c>
      <c r="G18" s="261">
        <v>3518</v>
      </c>
      <c r="H18" s="260">
        <v>33716</v>
      </c>
      <c r="I18" s="259">
        <v>2100</v>
      </c>
      <c r="J18" s="260">
        <v>2940</v>
      </c>
      <c r="K18" s="261">
        <v>2645</v>
      </c>
      <c r="L18" s="260">
        <v>27402</v>
      </c>
      <c r="M18" s="259">
        <v>1260</v>
      </c>
      <c r="N18" s="260">
        <v>1785</v>
      </c>
      <c r="O18" s="261">
        <v>1581</v>
      </c>
      <c r="P18" s="260">
        <v>15784</v>
      </c>
      <c r="Q18" s="259">
        <v>5250</v>
      </c>
      <c r="R18" s="260">
        <v>6615</v>
      </c>
      <c r="S18" s="261">
        <v>5962</v>
      </c>
      <c r="T18" s="260">
        <v>8797</v>
      </c>
      <c r="U18" s="259">
        <v>4200</v>
      </c>
      <c r="V18" s="260">
        <v>5565</v>
      </c>
      <c r="W18" s="261">
        <v>4905</v>
      </c>
      <c r="X18" s="260">
        <v>15413</v>
      </c>
    </row>
    <row r="19" spans="2:24" ht="13.5" customHeight="1" x14ac:dyDescent="0.15">
      <c r="B19" s="7" t="s">
        <v>195</v>
      </c>
      <c r="C19" s="14">
        <v>1</v>
      </c>
      <c r="D19" s="30" t="s">
        <v>171</v>
      </c>
      <c r="E19" s="259">
        <v>2678</v>
      </c>
      <c r="F19" s="260">
        <v>3465</v>
      </c>
      <c r="G19" s="261">
        <v>2989</v>
      </c>
      <c r="H19" s="260">
        <v>29726</v>
      </c>
      <c r="I19" s="259">
        <v>2310</v>
      </c>
      <c r="J19" s="260">
        <v>2730</v>
      </c>
      <c r="K19" s="261">
        <v>2499</v>
      </c>
      <c r="L19" s="260">
        <v>27623</v>
      </c>
      <c r="M19" s="259">
        <v>1365</v>
      </c>
      <c r="N19" s="260">
        <v>1680</v>
      </c>
      <c r="O19" s="261">
        <v>1566</v>
      </c>
      <c r="P19" s="260">
        <v>11637</v>
      </c>
      <c r="Q19" s="259">
        <v>4830</v>
      </c>
      <c r="R19" s="260">
        <v>6510</v>
      </c>
      <c r="S19" s="261">
        <v>5826</v>
      </c>
      <c r="T19" s="260">
        <v>4066</v>
      </c>
      <c r="U19" s="259">
        <v>3990</v>
      </c>
      <c r="V19" s="260">
        <v>5145</v>
      </c>
      <c r="W19" s="261">
        <v>4606</v>
      </c>
      <c r="X19" s="260">
        <v>11814</v>
      </c>
    </row>
    <row r="20" spans="2:24" ht="13.5" customHeight="1" x14ac:dyDescent="0.15">
      <c r="B20" s="7"/>
      <c r="C20" s="14">
        <v>2</v>
      </c>
      <c r="D20" s="30"/>
      <c r="E20" s="259">
        <v>2415</v>
      </c>
      <c r="F20" s="260">
        <v>3045</v>
      </c>
      <c r="G20" s="261">
        <v>2813</v>
      </c>
      <c r="H20" s="260">
        <v>12909</v>
      </c>
      <c r="I20" s="259">
        <v>2100</v>
      </c>
      <c r="J20" s="260">
        <v>2625</v>
      </c>
      <c r="K20" s="261">
        <v>2431</v>
      </c>
      <c r="L20" s="260">
        <v>16479</v>
      </c>
      <c r="M20" s="259">
        <v>1365</v>
      </c>
      <c r="N20" s="260">
        <v>1785</v>
      </c>
      <c r="O20" s="261">
        <v>1595</v>
      </c>
      <c r="P20" s="260">
        <v>11455</v>
      </c>
      <c r="Q20" s="259">
        <v>4725</v>
      </c>
      <c r="R20" s="260">
        <v>6300</v>
      </c>
      <c r="S20" s="261">
        <v>5401</v>
      </c>
      <c r="T20" s="260">
        <v>4280</v>
      </c>
      <c r="U20" s="259">
        <v>3990</v>
      </c>
      <c r="V20" s="260">
        <v>5040</v>
      </c>
      <c r="W20" s="261">
        <v>4518</v>
      </c>
      <c r="X20" s="260">
        <v>7669</v>
      </c>
    </row>
    <row r="21" spans="2:24" ht="13.5" customHeight="1" x14ac:dyDescent="0.15">
      <c r="B21" s="7"/>
      <c r="C21" s="14">
        <v>3</v>
      </c>
      <c r="D21" s="30"/>
      <c r="E21" s="259">
        <v>2415</v>
      </c>
      <c r="F21" s="260">
        <v>2940</v>
      </c>
      <c r="G21" s="261">
        <v>2669</v>
      </c>
      <c r="H21" s="260">
        <v>16511</v>
      </c>
      <c r="I21" s="259">
        <v>2100</v>
      </c>
      <c r="J21" s="260">
        <v>2625</v>
      </c>
      <c r="K21" s="261">
        <v>2405</v>
      </c>
      <c r="L21" s="260">
        <v>18142</v>
      </c>
      <c r="M21" s="259">
        <v>1470</v>
      </c>
      <c r="N21" s="260">
        <v>1890</v>
      </c>
      <c r="O21" s="261">
        <v>1700</v>
      </c>
      <c r="P21" s="260">
        <v>15129</v>
      </c>
      <c r="Q21" s="259">
        <v>5040</v>
      </c>
      <c r="R21" s="260">
        <v>6300</v>
      </c>
      <c r="S21" s="261">
        <v>5755</v>
      </c>
      <c r="T21" s="260">
        <v>5113</v>
      </c>
      <c r="U21" s="259">
        <v>3885</v>
      </c>
      <c r="V21" s="260">
        <v>5040</v>
      </c>
      <c r="W21" s="261">
        <v>4400</v>
      </c>
      <c r="X21" s="260">
        <v>9560</v>
      </c>
    </row>
    <row r="22" spans="2:24" ht="13.5" customHeight="1" x14ac:dyDescent="0.15">
      <c r="B22" s="7"/>
      <c r="C22" s="14">
        <v>4</v>
      </c>
      <c r="D22" s="30"/>
      <c r="E22" s="259">
        <v>2363</v>
      </c>
      <c r="F22" s="260">
        <v>2835</v>
      </c>
      <c r="G22" s="261">
        <v>2671</v>
      </c>
      <c r="H22" s="260">
        <v>8327</v>
      </c>
      <c r="I22" s="259">
        <v>2100</v>
      </c>
      <c r="J22" s="260">
        <v>2520</v>
      </c>
      <c r="K22" s="261">
        <v>2255</v>
      </c>
      <c r="L22" s="260">
        <v>11293</v>
      </c>
      <c r="M22" s="259">
        <v>1575</v>
      </c>
      <c r="N22" s="260">
        <v>2056</v>
      </c>
      <c r="O22" s="261">
        <v>1805</v>
      </c>
      <c r="P22" s="260">
        <v>8065</v>
      </c>
      <c r="Q22" s="259">
        <v>5145</v>
      </c>
      <c r="R22" s="260">
        <v>6405</v>
      </c>
      <c r="S22" s="261">
        <v>5918</v>
      </c>
      <c r="T22" s="260">
        <v>2478</v>
      </c>
      <c r="U22" s="259">
        <v>4200</v>
      </c>
      <c r="V22" s="260">
        <v>5040</v>
      </c>
      <c r="W22" s="261">
        <v>4658</v>
      </c>
      <c r="X22" s="260">
        <v>4392</v>
      </c>
    </row>
    <row r="23" spans="2:24" ht="13.5" customHeight="1" x14ac:dyDescent="0.15">
      <c r="B23" s="7"/>
      <c r="C23" s="14">
        <v>5</v>
      </c>
      <c r="D23" s="30"/>
      <c r="E23" s="259">
        <v>2100</v>
      </c>
      <c r="F23" s="260">
        <v>2835</v>
      </c>
      <c r="G23" s="261">
        <v>2594</v>
      </c>
      <c r="H23" s="260">
        <v>14327</v>
      </c>
      <c r="I23" s="259">
        <v>1890</v>
      </c>
      <c r="J23" s="260">
        <v>2415</v>
      </c>
      <c r="K23" s="261">
        <v>2263</v>
      </c>
      <c r="L23" s="260">
        <v>20230</v>
      </c>
      <c r="M23" s="259">
        <v>1680</v>
      </c>
      <c r="N23" s="260">
        <v>2048</v>
      </c>
      <c r="O23" s="261">
        <v>1826</v>
      </c>
      <c r="P23" s="260">
        <v>17525</v>
      </c>
      <c r="Q23" s="259">
        <v>5040</v>
      </c>
      <c r="R23" s="260">
        <v>6510</v>
      </c>
      <c r="S23" s="261">
        <v>5774</v>
      </c>
      <c r="T23" s="260">
        <v>4862</v>
      </c>
      <c r="U23" s="259">
        <v>4095</v>
      </c>
      <c r="V23" s="260">
        <v>5040</v>
      </c>
      <c r="W23" s="261">
        <v>4600</v>
      </c>
      <c r="X23" s="260">
        <v>8859</v>
      </c>
    </row>
    <row r="24" spans="2:24" ht="13.5" customHeight="1" x14ac:dyDescent="0.15">
      <c r="B24" s="7"/>
      <c r="C24" s="14">
        <v>6</v>
      </c>
      <c r="D24" s="30"/>
      <c r="E24" s="259">
        <v>2100</v>
      </c>
      <c r="F24" s="260">
        <v>2730</v>
      </c>
      <c r="G24" s="261">
        <v>2504</v>
      </c>
      <c r="H24" s="260">
        <v>13535</v>
      </c>
      <c r="I24" s="259">
        <v>1890</v>
      </c>
      <c r="J24" s="260">
        <v>2310</v>
      </c>
      <c r="K24" s="261">
        <v>2121</v>
      </c>
      <c r="L24" s="260">
        <v>16522</v>
      </c>
      <c r="M24" s="259">
        <v>1491</v>
      </c>
      <c r="N24" s="260">
        <v>1911</v>
      </c>
      <c r="O24" s="261">
        <v>1723</v>
      </c>
      <c r="P24" s="260">
        <v>11877</v>
      </c>
      <c r="Q24" s="259">
        <v>5040</v>
      </c>
      <c r="R24" s="260">
        <v>6405</v>
      </c>
      <c r="S24" s="261">
        <v>5652</v>
      </c>
      <c r="T24" s="260">
        <v>5033</v>
      </c>
      <c r="U24" s="259">
        <v>3990</v>
      </c>
      <c r="V24" s="260">
        <v>4935</v>
      </c>
      <c r="W24" s="261">
        <v>4453</v>
      </c>
      <c r="X24" s="260">
        <v>9176</v>
      </c>
    </row>
    <row r="25" spans="2:24" ht="13.5" customHeight="1" x14ac:dyDescent="0.15">
      <c r="B25" s="10"/>
      <c r="C25" s="14">
        <v>7</v>
      </c>
      <c r="D25" s="18"/>
      <c r="E25" s="265">
        <v>2100</v>
      </c>
      <c r="F25" s="266">
        <v>2730</v>
      </c>
      <c r="G25" s="267">
        <v>2458</v>
      </c>
      <c r="H25" s="266">
        <v>9837</v>
      </c>
      <c r="I25" s="265">
        <v>1890</v>
      </c>
      <c r="J25" s="266">
        <v>2289</v>
      </c>
      <c r="K25" s="267">
        <v>2111</v>
      </c>
      <c r="L25" s="266">
        <v>13864</v>
      </c>
      <c r="M25" s="265">
        <v>1554</v>
      </c>
      <c r="N25" s="266">
        <v>1901</v>
      </c>
      <c r="O25" s="267">
        <v>1747</v>
      </c>
      <c r="P25" s="266">
        <v>10502</v>
      </c>
      <c r="Q25" s="265">
        <v>5040</v>
      </c>
      <c r="R25" s="266">
        <v>6300</v>
      </c>
      <c r="S25" s="267">
        <v>5709</v>
      </c>
      <c r="T25" s="266">
        <v>3390</v>
      </c>
      <c r="U25" s="265">
        <v>3990</v>
      </c>
      <c r="V25" s="266">
        <v>4830</v>
      </c>
      <c r="W25" s="267">
        <v>4348</v>
      </c>
      <c r="X25" s="266">
        <v>6980</v>
      </c>
    </row>
    <row r="26" spans="2:24" ht="13.5" customHeight="1" x14ac:dyDescent="0.15">
      <c r="B26" s="49" t="s">
        <v>165</v>
      </c>
      <c r="C26" s="58"/>
      <c r="D26" s="59"/>
      <c r="E26" s="258"/>
      <c r="F26" s="268"/>
      <c r="G26" s="245"/>
      <c r="H26" s="268"/>
      <c r="I26" s="258"/>
      <c r="J26" s="268"/>
      <c r="K26" s="245"/>
      <c r="L26" s="268"/>
      <c r="M26" s="258"/>
      <c r="N26" s="268"/>
      <c r="O26" s="245"/>
      <c r="P26" s="268"/>
      <c r="Q26" s="258"/>
      <c r="R26" s="268"/>
      <c r="S26" s="245"/>
      <c r="T26" s="268"/>
      <c r="U26" s="258"/>
      <c r="V26" s="268"/>
      <c r="W26" s="245"/>
      <c r="X26" s="268"/>
    </row>
    <row r="27" spans="2:24" ht="13.5" customHeight="1" x14ac:dyDescent="0.15">
      <c r="B27" s="87" t="s">
        <v>354</v>
      </c>
      <c r="C27" s="35"/>
      <c r="D27" s="61"/>
      <c r="E27" s="258"/>
      <c r="F27" s="268"/>
      <c r="G27" s="245"/>
      <c r="H27" s="268"/>
      <c r="I27" s="258"/>
      <c r="J27" s="268"/>
      <c r="K27" s="245"/>
      <c r="L27" s="268"/>
      <c r="M27" s="258"/>
      <c r="N27" s="268"/>
      <c r="O27" s="245"/>
      <c r="P27" s="268"/>
      <c r="Q27" s="258"/>
      <c r="R27" s="268"/>
      <c r="S27" s="245"/>
      <c r="T27" s="268"/>
      <c r="U27" s="258"/>
      <c r="V27" s="268"/>
      <c r="W27" s="245"/>
      <c r="X27" s="268"/>
    </row>
    <row r="28" spans="2:24" ht="13.5" customHeight="1" x14ac:dyDescent="0.15">
      <c r="B28" s="87" t="s">
        <v>166</v>
      </c>
      <c r="C28" s="60"/>
      <c r="D28" s="61"/>
      <c r="E28" s="258"/>
      <c r="F28" s="268"/>
      <c r="G28" s="245"/>
      <c r="H28" s="268"/>
      <c r="I28" s="258"/>
      <c r="J28" s="268"/>
      <c r="K28" s="245"/>
      <c r="L28" s="268"/>
      <c r="M28" s="258"/>
      <c r="N28" s="268"/>
      <c r="O28" s="245"/>
      <c r="P28" s="268"/>
      <c r="Q28" s="258"/>
      <c r="R28" s="268"/>
      <c r="S28" s="245"/>
      <c r="T28" s="268"/>
      <c r="U28" s="258"/>
      <c r="V28" s="268"/>
      <c r="W28" s="245"/>
      <c r="X28" s="268"/>
    </row>
    <row r="29" spans="2:24" ht="13.5" customHeight="1" x14ac:dyDescent="0.15">
      <c r="B29" s="87"/>
      <c r="C29" s="60" t="s">
        <v>201</v>
      </c>
      <c r="D29" s="61"/>
      <c r="E29" s="259">
        <v>2310</v>
      </c>
      <c r="F29" s="260">
        <v>2573</v>
      </c>
      <c r="G29" s="261">
        <v>2438</v>
      </c>
      <c r="H29" s="260">
        <v>3565</v>
      </c>
      <c r="I29" s="259">
        <v>1890</v>
      </c>
      <c r="J29" s="260">
        <v>2258</v>
      </c>
      <c r="K29" s="261">
        <v>2092</v>
      </c>
      <c r="L29" s="260">
        <v>3751</v>
      </c>
      <c r="M29" s="259">
        <v>1628</v>
      </c>
      <c r="N29" s="260">
        <v>1901</v>
      </c>
      <c r="O29" s="261">
        <v>1758</v>
      </c>
      <c r="P29" s="260">
        <v>2933</v>
      </c>
      <c r="Q29" s="259">
        <v>5355</v>
      </c>
      <c r="R29" s="260">
        <v>6300</v>
      </c>
      <c r="S29" s="261">
        <v>5856</v>
      </c>
      <c r="T29" s="260">
        <v>919</v>
      </c>
      <c r="U29" s="259">
        <v>3990</v>
      </c>
      <c r="V29" s="260">
        <v>4830</v>
      </c>
      <c r="W29" s="261">
        <v>4365</v>
      </c>
      <c r="X29" s="260">
        <v>2165</v>
      </c>
    </row>
    <row r="30" spans="2:24" ht="13.5" customHeight="1" x14ac:dyDescent="0.15">
      <c r="B30" s="87" t="s">
        <v>167</v>
      </c>
      <c r="C30" s="60"/>
      <c r="D30" s="61"/>
      <c r="E30" s="258"/>
      <c r="F30" s="268"/>
      <c r="G30" s="245"/>
      <c r="H30" s="268"/>
      <c r="I30" s="258"/>
      <c r="J30" s="268"/>
      <c r="K30" s="245"/>
      <c r="L30" s="268"/>
      <c r="M30" s="258"/>
      <c r="N30" s="268"/>
      <c r="O30" s="245"/>
      <c r="P30" s="268"/>
      <c r="Q30" s="258"/>
      <c r="R30" s="268"/>
      <c r="S30" s="245"/>
      <c r="T30" s="268"/>
      <c r="U30" s="258"/>
      <c r="V30" s="268"/>
      <c r="W30" s="245"/>
      <c r="X30" s="268"/>
    </row>
    <row r="31" spans="2:24" ht="13.5" customHeight="1" x14ac:dyDescent="0.15">
      <c r="B31" s="87"/>
      <c r="C31" s="60" t="s">
        <v>202</v>
      </c>
      <c r="D31" s="61" t="s">
        <v>250</v>
      </c>
      <c r="E31" s="269">
        <v>2310</v>
      </c>
      <c r="F31" s="270">
        <v>2625</v>
      </c>
      <c r="G31" s="271">
        <v>2434</v>
      </c>
      <c r="H31" s="270">
        <v>659</v>
      </c>
      <c r="I31" s="269">
        <v>1890</v>
      </c>
      <c r="J31" s="270">
        <v>2289</v>
      </c>
      <c r="K31" s="271">
        <v>2055</v>
      </c>
      <c r="L31" s="270">
        <v>2862</v>
      </c>
      <c r="M31" s="269">
        <v>1554</v>
      </c>
      <c r="N31" s="270">
        <v>1890</v>
      </c>
      <c r="O31" s="271">
        <v>1814</v>
      </c>
      <c r="P31" s="270">
        <v>708</v>
      </c>
      <c r="Q31" s="269">
        <v>5145</v>
      </c>
      <c r="R31" s="270">
        <v>6300</v>
      </c>
      <c r="S31" s="271">
        <v>5686</v>
      </c>
      <c r="T31" s="270">
        <v>599</v>
      </c>
      <c r="U31" s="269">
        <v>4234</v>
      </c>
      <c r="V31" s="270">
        <v>4234</v>
      </c>
      <c r="W31" s="271">
        <v>4234</v>
      </c>
      <c r="X31" s="270">
        <v>826</v>
      </c>
    </row>
    <row r="32" spans="2:24" ht="13.5" customHeight="1" x14ac:dyDescent="0.15">
      <c r="B32" s="87" t="s">
        <v>168</v>
      </c>
      <c r="C32" s="60"/>
      <c r="D32" s="61"/>
      <c r="E32" s="258"/>
      <c r="F32" s="268"/>
      <c r="G32" s="245"/>
      <c r="H32" s="268"/>
      <c r="I32" s="258"/>
      <c r="J32" s="268"/>
      <c r="K32" s="245"/>
      <c r="L32" s="268"/>
      <c r="M32" s="258"/>
      <c r="N32" s="268"/>
      <c r="O32" s="245"/>
      <c r="P32" s="268"/>
      <c r="Q32" s="258"/>
      <c r="R32" s="268"/>
      <c r="S32" s="245"/>
      <c r="T32" s="268"/>
      <c r="U32" s="258"/>
      <c r="V32" s="268"/>
      <c r="W32" s="245"/>
      <c r="X32" s="268"/>
    </row>
    <row r="33" spans="2:24" ht="13.5" customHeight="1" x14ac:dyDescent="0.15">
      <c r="B33" s="87"/>
      <c r="C33" s="60" t="s">
        <v>203</v>
      </c>
      <c r="D33" s="61"/>
      <c r="E33" s="269">
        <v>2100</v>
      </c>
      <c r="F33" s="270">
        <v>2730</v>
      </c>
      <c r="G33" s="271">
        <v>2424</v>
      </c>
      <c r="H33" s="270">
        <v>3292</v>
      </c>
      <c r="I33" s="269">
        <v>1890</v>
      </c>
      <c r="J33" s="270">
        <v>2258</v>
      </c>
      <c r="K33" s="271">
        <v>2122</v>
      </c>
      <c r="L33" s="270">
        <v>3312</v>
      </c>
      <c r="M33" s="269">
        <v>1680</v>
      </c>
      <c r="N33" s="270">
        <v>1890</v>
      </c>
      <c r="O33" s="271">
        <v>1783</v>
      </c>
      <c r="P33" s="270">
        <v>3796</v>
      </c>
      <c r="Q33" s="269">
        <v>5040</v>
      </c>
      <c r="R33" s="270">
        <v>6300</v>
      </c>
      <c r="S33" s="271">
        <v>5712</v>
      </c>
      <c r="T33" s="270">
        <v>986</v>
      </c>
      <c r="U33" s="269">
        <v>3990</v>
      </c>
      <c r="V33" s="270">
        <v>4620</v>
      </c>
      <c r="W33" s="271">
        <v>4292</v>
      </c>
      <c r="X33" s="270">
        <v>1810</v>
      </c>
    </row>
    <row r="34" spans="2:24" ht="13.5" customHeight="1" x14ac:dyDescent="0.15">
      <c r="B34" s="87" t="s">
        <v>169</v>
      </c>
      <c r="C34" s="60"/>
      <c r="D34" s="61"/>
      <c r="E34" s="259"/>
      <c r="F34" s="260"/>
      <c r="G34" s="261"/>
      <c r="H34" s="260"/>
      <c r="I34" s="259"/>
      <c r="J34" s="260"/>
      <c r="K34" s="261"/>
      <c r="L34" s="260"/>
      <c r="M34" s="259"/>
      <c r="N34" s="260"/>
      <c r="O34" s="261"/>
      <c r="P34" s="260"/>
      <c r="Q34" s="259"/>
      <c r="R34" s="260"/>
      <c r="S34" s="261"/>
      <c r="T34" s="260"/>
      <c r="U34" s="259"/>
      <c r="V34" s="260"/>
      <c r="W34" s="261"/>
      <c r="X34" s="260"/>
    </row>
    <row r="35" spans="2:24" ht="13.5" customHeight="1" x14ac:dyDescent="0.15">
      <c r="B35" s="272"/>
      <c r="C35" s="60" t="s">
        <v>355</v>
      </c>
      <c r="D35" s="60"/>
      <c r="E35" s="269">
        <v>2100</v>
      </c>
      <c r="F35" s="270">
        <v>2730</v>
      </c>
      <c r="G35" s="271">
        <v>2528</v>
      </c>
      <c r="H35" s="270">
        <v>2321</v>
      </c>
      <c r="I35" s="269">
        <v>1890</v>
      </c>
      <c r="J35" s="270">
        <v>2258</v>
      </c>
      <c r="K35" s="271">
        <v>2141</v>
      </c>
      <c r="L35" s="270">
        <v>3939</v>
      </c>
      <c r="M35" s="269">
        <v>1628</v>
      </c>
      <c r="N35" s="270">
        <v>1890</v>
      </c>
      <c r="O35" s="271">
        <v>1712</v>
      </c>
      <c r="P35" s="270">
        <v>3065</v>
      </c>
      <c r="Q35" s="269">
        <v>5040</v>
      </c>
      <c r="R35" s="270">
        <v>6300</v>
      </c>
      <c r="S35" s="271">
        <v>5642</v>
      </c>
      <c r="T35" s="270">
        <v>886</v>
      </c>
      <c r="U35" s="269">
        <v>3990</v>
      </c>
      <c r="V35" s="270">
        <v>4725</v>
      </c>
      <c r="W35" s="271">
        <v>4387</v>
      </c>
      <c r="X35" s="270">
        <v>2179</v>
      </c>
    </row>
    <row r="36" spans="2:24" ht="13.5" customHeight="1" x14ac:dyDescent="0.15">
      <c r="B36" s="87" t="s">
        <v>170</v>
      </c>
      <c r="C36" s="60"/>
      <c r="D36" s="61"/>
      <c r="E36" s="258"/>
      <c r="F36" s="268"/>
      <c r="G36" s="245"/>
      <c r="H36" s="268"/>
      <c r="I36" s="258"/>
      <c r="J36" s="268"/>
      <c r="K36" s="245"/>
      <c r="L36" s="268"/>
      <c r="M36" s="258"/>
      <c r="N36" s="268"/>
      <c r="O36" s="245"/>
      <c r="P36" s="268"/>
      <c r="Q36" s="258"/>
      <c r="R36" s="268"/>
      <c r="S36" s="245"/>
      <c r="T36" s="268"/>
      <c r="U36" s="258"/>
      <c r="V36" s="268"/>
      <c r="W36" s="245"/>
      <c r="X36" s="268"/>
    </row>
    <row r="37" spans="2:24" ht="13.5" customHeight="1" x14ac:dyDescent="0.15">
      <c r="B37" s="273"/>
      <c r="C37" s="63"/>
      <c r="D37" s="64"/>
      <c r="E37" s="265"/>
      <c r="F37" s="266"/>
      <c r="G37" s="267"/>
      <c r="H37" s="266"/>
      <c r="I37" s="265"/>
      <c r="J37" s="266"/>
      <c r="K37" s="267"/>
      <c r="L37" s="266"/>
      <c r="M37" s="265"/>
      <c r="N37" s="266"/>
      <c r="O37" s="267"/>
      <c r="P37" s="266"/>
      <c r="Q37" s="265"/>
      <c r="R37" s="266"/>
      <c r="S37" s="267"/>
      <c r="T37" s="266"/>
      <c r="U37" s="265"/>
      <c r="V37" s="266"/>
      <c r="W37" s="267"/>
      <c r="X37" s="266"/>
    </row>
    <row r="38" spans="2:24" ht="3" customHeight="1" x14ac:dyDescent="0.15">
      <c r="B38" s="245"/>
      <c r="C38" s="245"/>
      <c r="D38" s="245"/>
      <c r="E38" s="245"/>
      <c r="F38" s="245"/>
      <c r="G38" s="245"/>
      <c r="H38" s="261"/>
      <c r="I38" s="245"/>
      <c r="J38" s="245"/>
      <c r="K38" s="245"/>
      <c r="L38" s="261"/>
      <c r="M38" s="245"/>
      <c r="N38" s="245"/>
      <c r="O38" s="245"/>
      <c r="P38" s="261"/>
      <c r="Q38" s="245"/>
      <c r="R38" s="245"/>
      <c r="S38" s="245"/>
      <c r="T38" s="261"/>
      <c r="U38" s="245"/>
      <c r="V38" s="245"/>
      <c r="W38" s="245"/>
      <c r="X38" s="261"/>
    </row>
    <row r="39" spans="2:24" ht="12.75" customHeight="1" x14ac:dyDescent="0.15">
      <c r="B39" s="274" t="s">
        <v>46</v>
      </c>
      <c r="C39" s="246" t="s">
        <v>356</v>
      </c>
    </row>
    <row r="40" spans="2:24" ht="12.75" customHeight="1" x14ac:dyDescent="0.15">
      <c r="B40" s="275" t="s">
        <v>34</v>
      </c>
      <c r="C40" s="246" t="s">
        <v>254</v>
      </c>
    </row>
    <row r="41" spans="2:24" ht="12.75" customHeight="1" x14ac:dyDescent="0.15">
      <c r="B41" s="275" t="s">
        <v>47</v>
      </c>
      <c r="C41" s="246" t="s">
        <v>48</v>
      </c>
    </row>
    <row r="42" spans="2:24" ht="12.75" customHeight="1" x14ac:dyDescent="0.15">
      <c r="B42" s="275"/>
    </row>
    <row r="43" spans="2:24" x14ac:dyDescent="0.15">
      <c r="B43" s="275"/>
    </row>
  </sheetData>
  <mergeCells count="7">
    <mergeCell ref="Q5:T5"/>
    <mergeCell ref="U5:X5"/>
    <mergeCell ref="B6:D6"/>
    <mergeCell ref="C5:D5"/>
    <mergeCell ref="E5:H5"/>
    <mergeCell ref="I5:L5"/>
    <mergeCell ref="M5:P5"/>
  </mergeCells>
  <phoneticPr fontId="7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P38"/>
  <sheetViews>
    <sheetView topLeftCell="A3" zoomScale="75" workbookViewId="0">
      <selection activeCell="B9" sqref="B9"/>
    </sheetView>
  </sheetViews>
  <sheetFormatPr defaultColWidth="7.5" defaultRowHeight="12" x14ac:dyDescent="0.15"/>
  <cols>
    <col min="1" max="1" width="1.625" style="246" customWidth="1"/>
    <col min="2" max="2" width="4.125" style="246" customWidth="1"/>
    <col min="3" max="3" width="3.125" style="246" customWidth="1"/>
    <col min="4" max="4" width="2.625" style="246" customWidth="1"/>
    <col min="5" max="7" width="7.5" style="246"/>
    <col min="8" max="8" width="8.625" style="246" customWidth="1"/>
    <col min="9" max="11" width="7.5" style="246"/>
    <col min="12" max="12" width="8.625" style="246" customWidth="1"/>
    <col min="13" max="13" width="7.5" style="246"/>
    <col min="14" max="14" width="7.125" style="246" customWidth="1"/>
    <col min="15" max="15" width="7.5" style="246"/>
    <col min="16" max="16" width="8.625" style="246" customWidth="1"/>
    <col min="17" max="16384" width="7.5" style="246"/>
  </cols>
  <sheetData>
    <row r="3" spans="2:16" x14ac:dyDescent="0.15">
      <c r="B3" s="246" t="s">
        <v>357</v>
      </c>
    </row>
    <row r="4" spans="2:16" x14ac:dyDescent="0.15">
      <c r="P4" s="276" t="s">
        <v>22</v>
      </c>
    </row>
    <row r="5" spans="2:16" ht="6" customHeight="1" x14ac:dyDescent="0.15"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2:16" ht="13.5" customHeight="1" x14ac:dyDescent="0.15">
      <c r="B6" s="258"/>
      <c r="C6" s="531" t="s">
        <v>0</v>
      </c>
      <c r="D6" s="533"/>
      <c r="E6" s="531" t="s">
        <v>358</v>
      </c>
      <c r="F6" s="532"/>
      <c r="G6" s="532"/>
      <c r="H6" s="533"/>
      <c r="I6" s="531" t="s">
        <v>359</v>
      </c>
      <c r="J6" s="532"/>
      <c r="K6" s="532"/>
      <c r="L6" s="533"/>
      <c r="M6" s="531" t="s">
        <v>360</v>
      </c>
      <c r="N6" s="532"/>
      <c r="O6" s="532"/>
      <c r="P6" s="533"/>
    </row>
    <row r="7" spans="2:16" x14ac:dyDescent="0.15">
      <c r="B7" s="534" t="s">
        <v>351</v>
      </c>
      <c r="C7" s="535"/>
      <c r="D7" s="536"/>
      <c r="E7" s="250" t="s">
        <v>14</v>
      </c>
      <c r="F7" s="251" t="s">
        <v>352</v>
      </c>
      <c r="G7" s="252" t="s">
        <v>353</v>
      </c>
      <c r="H7" s="251" t="s">
        <v>8</v>
      </c>
      <c r="I7" s="250" t="s">
        <v>14</v>
      </c>
      <c r="J7" s="251" t="s">
        <v>352</v>
      </c>
      <c r="K7" s="252" t="s">
        <v>353</v>
      </c>
      <c r="L7" s="251" t="s">
        <v>24</v>
      </c>
      <c r="M7" s="250" t="s">
        <v>14</v>
      </c>
      <c r="N7" s="251" t="s">
        <v>361</v>
      </c>
      <c r="O7" s="252" t="s">
        <v>353</v>
      </c>
      <c r="P7" s="251" t="s">
        <v>8</v>
      </c>
    </row>
    <row r="8" spans="2:16" x14ac:dyDescent="0.15">
      <c r="B8" s="277"/>
      <c r="C8" s="248"/>
      <c r="D8" s="248"/>
      <c r="E8" s="255"/>
      <c r="F8" s="256"/>
      <c r="G8" s="257" t="s">
        <v>9</v>
      </c>
      <c r="H8" s="256"/>
      <c r="I8" s="255"/>
      <c r="J8" s="256"/>
      <c r="K8" s="257" t="s">
        <v>9</v>
      </c>
      <c r="L8" s="256"/>
      <c r="M8" s="255"/>
      <c r="N8" s="256"/>
      <c r="O8" s="257" t="s">
        <v>9</v>
      </c>
      <c r="P8" s="256"/>
    </row>
    <row r="9" spans="2:16" ht="15" customHeight="1" x14ac:dyDescent="0.15">
      <c r="B9" s="258" t="s">
        <v>145</v>
      </c>
      <c r="C9" s="245">
        <v>17</v>
      </c>
      <c r="D9" s="246" t="s">
        <v>33</v>
      </c>
      <c r="E9" s="258">
        <v>1470</v>
      </c>
      <c r="F9" s="260">
        <v>2520</v>
      </c>
      <c r="G9" s="261">
        <v>2053</v>
      </c>
      <c r="H9" s="260">
        <v>124994</v>
      </c>
      <c r="I9" s="259">
        <v>2100</v>
      </c>
      <c r="J9" s="260">
        <v>2888</v>
      </c>
      <c r="K9" s="261">
        <v>2486</v>
      </c>
      <c r="L9" s="260">
        <v>179882</v>
      </c>
      <c r="M9" s="259">
        <v>2625</v>
      </c>
      <c r="N9" s="260">
        <v>3360</v>
      </c>
      <c r="O9" s="261">
        <v>2883</v>
      </c>
      <c r="P9" s="260">
        <v>400425</v>
      </c>
    </row>
    <row r="10" spans="2:16" ht="15" customHeight="1" x14ac:dyDescent="0.15">
      <c r="B10" s="258"/>
      <c r="C10" s="245">
        <v>18</v>
      </c>
      <c r="E10" s="259">
        <v>1568</v>
      </c>
      <c r="F10" s="260">
        <v>2310</v>
      </c>
      <c r="G10" s="261">
        <v>1968</v>
      </c>
      <c r="H10" s="260">
        <v>129097</v>
      </c>
      <c r="I10" s="259">
        <v>2310</v>
      </c>
      <c r="J10" s="260">
        <v>2888</v>
      </c>
      <c r="K10" s="261">
        <v>2581</v>
      </c>
      <c r="L10" s="260">
        <v>129764</v>
      </c>
      <c r="M10" s="259">
        <v>2667</v>
      </c>
      <c r="N10" s="260">
        <v>3182</v>
      </c>
      <c r="O10" s="261">
        <v>2970</v>
      </c>
      <c r="P10" s="260">
        <v>287459</v>
      </c>
    </row>
    <row r="11" spans="2:16" ht="15" customHeight="1" x14ac:dyDescent="0.15">
      <c r="B11" s="258"/>
      <c r="C11" s="245">
        <v>19</v>
      </c>
      <c r="E11" s="259">
        <v>1365</v>
      </c>
      <c r="F11" s="260">
        <v>2258</v>
      </c>
      <c r="G11" s="261">
        <v>1866</v>
      </c>
      <c r="H11" s="260">
        <v>160364</v>
      </c>
      <c r="I11" s="259">
        <v>2100</v>
      </c>
      <c r="J11" s="260">
        <v>2787</v>
      </c>
      <c r="K11" s="261">
        <v>2483</v>
      </c>
      <c r="L11" s="260">
        <v>173519</v>
      </c>
      <c r="M11" s="259">
        <v>2641</v>
      </c>
      <c r="N11" s="260">
        <v>3188</v>
      </c>
      <c r="O11" s="261">
        <v>2899</v>
      </c>
      <c r="P11" s="260">
        <v>280564</v>
      </c>
    </row>
    <row r="12" spans="2:16" ht="15" customHeight="1" x14ac:dyDescent="0.15">
      <c r="B12" s="258"/>
      <c r="C12" s="245">
        <v>20</v>
      </c>
      <c r="E12" s="259">
        <v>1155</v>
      </c>
      <c r="F12" s="260">
        <v>2120</v>
      </c>
      <c r="G12" s="261">
        <v>1660</v>
      </c>
      <c r="H12" s="260">
        <v>189632</v>
      </c>
      <c r="I12" s="259">
        <v>2006</v>
      </c>
      <c r="J12" s="260">
        <v>2722</v>
      </c>
      <c r="K12" s="261">
        <v>2442</v>
      </c>
      <c r="L12" s="260">
        <v>284089</v>
      </c>
      <c r="M12" s="259">
        <v>2100</v>
      </c>
      <c r="N12" s="260">
        <v>3162</v>
      </c>
      <c r="O12" s="261">
        <v>2638</v>
      </c>
      <c r="P12" s="260">
        <v>385135</v>
      </c>
    </row>
    <row r="13" spans="2:16" ht="15" customHeight="1" x14ac:dyDescent="0.15">
      <c r="B13" s="258"/>
      <c r="C13" s="245">
        <v>21</v>
      </c>
      <c r="D13" s="245"/>
      <c r="E13" s="259">
        <v>1040</v>
      </c>
      <c r="F13" s="260">
        <v>1995</v>
      </c>
      <c r="G13" s="261">
        <v>1458</v>
      </c>
      <c r="H13" s="260">
        <v>160090</v>
      </c>
      <c r="I13" s="259">
        <v>1680</v>
      </c>
      <c r="J13" s="260">
        <v>2783</v>
      </c>
      <c r="K13" s="261">
        <v>2305</v>
      </c>
      <c r="L13" s="260">
        <v>237728</v>
      </c>
      <c r="M13" s="259">
        <v>2084</v>
      </c>
      <c r="N13" s="260">
        <v>2888</v>
      </c>
      <c r="O13" s="261">
        <v>2503</v>
      </c>
      <c r="P13" s="260">
        <v>338246</v>
      </c>
    </row>
    <row r="14" spans="2:16" ht="15" customHeight="1" x14ac:dyDescent="0.15">
      <c r="B14" s="15" t="s">
        <v>191</v>
      </c>
      <c r="C14" s="3">
        <v>7</v>
      </c>
      <c r="D14" s="17" t="s">
        <v>171</v>
      </c>
      <c r="E14" s="262">
        <v>1365</v>
      </c>
      <c r="F14" s="263">
        <v>1890</v>
      </c>
      <c r="G14" s="264">
        <v>1616</v>
      </c>
      <c r="H14" s="263">
        <v>14125</v>
      </c>
      <c r="I14" s="262">
        <v>1995</v>
      </c>
      <c r="J14" s="263">
        <v>2573</v>
      </c>
      <c r="K14" s="264">
        <v>2246</v>
      </c>
      <c r="L14" s="263">
        <v>24527</v>
      </c>
      <c r="M14" s="262">
        <v>2205</v>
      </c>
      <c r="N14" s="263">
        <v>2573</v>
      </c>
      <c r="O14" s="264">
        <v>2393</v>
      </c>
      <c r="P14" s="263">
        <v>27936</v>
      </c>
    </row>
    <row r="15" spans="2:16" ht="15" customHeight="1" x14ac:dyDescent="0.15">
      <c r="B15" s="7"/>
      <c r="C15" s="14">
        <v>8</v>
      </c>
      <c r="D15" s="30"/>
      <c r="E15" s="259">
        <v>1260</v>
      </c>
      <c r="F15" s="260">
        <v>1869</v>
      </c>
      <c r="G15" s="261">
        <v>1650</v>
      </c>
      <c r="H15" s="260">
        <v>15024</v>
      </c>
      <c r="I15" s="259">
        <v>1953</v>
      </c>
      <c r="J15" s="260">
        <v>2499</v>
      </c>
      <c r="K15" s="261">
        <v>2266</v>
      </c>
      <c r="L15" s="260">
        <v>18534</v>
      </c>
      <c r="M15" s="259">
        <v>2084</v>
      </c>
      <c r="N15" s="260">
        <v>2520</v>
      </c>
      <c r="O15" s="261">
        <v>2400</v>
      </c>
      <c r="P15" s="260">
        <v>23869</v>
      </c>
    </row>
    <row r="16" spans="2:16" ht="15" customHeight="1" x14ac:dyDescent="0.15">
      <c r="B16" s="7"/>
      <c r="C16" s="14">
        <v>9</v>
      </c>
      <c r="D16" s="30"/>
      <c r="E16" s="259">
        <v>1208</v>
      </c>
      <c r="F16" s="260">
        <v>1733</v>
      </c>
      <c r="G16" s="261">
        <v>1453</v>
      </c>
      <c r="H16" s="260">
        <v>14126</v>
      </c>
      <c r="I16" s="259">
        <v>1798</v>
      </c>
      <c r="J16" s="260">
        <v>2432</v>
      </c>
      <c r="K16" s="261">
        <v>2180</v>
      </c>
      <c r="L16" s="260">
        <v>21919</v>
      </c>
      <c r="M16" s="259">
        <v>2258</v>
      </c>
      <c r="N16" s="260">
        <v>2520</v>
      </c>
      <c r="O16" s="261">
        <v>2490</v>
      </c>
      <c r="P16" s="260">
        <v>32369</v>
      </c>
    </row>
    <row r="17" spans="2:16" ht="15" customHeight="1" x14ac:dyDescent="0.15">
      <c r="B17" s="7"/>
      <c r="C17" s="14">
        <v>10</v>
      </c>
      <c r="D17" s="30"/>
      <c r="E17" s="259">
        <v>1155</v>
      </c>
      <c r="F17" s="260">
        <v>1596</v>
      </c>
      <c r="G17" s="261">
        <v>1339</v>
      </c>
      <c r="H17" s="260">
        <v>7097</v>
      </c>
      <c r="I17" s="259">
        <v>1733</v>
      </c>
      <c r="J17" s="260">
        <v>2307</v>
      </c>
      <c r="K17" s="261">
        <v>2149</v>
      </c>
      <c r="L17" s="260">
        <v>10566</v>
      </c>
      <c r="M17" s="259">
        <v>2122</v>
      </c>
      <c r="N17" s="260">
        <v>2520</v>
      </c>
      <c r="O17" s="261">
        <v>2413</v>
      </c>
      <c r="P17" s="260">
        <v>16247</v>
      </c>
    </row>
    <row r="18" spans="2:16" ht="15" customHeight="1" x14ac:dyDescent="0.15">
      <c r="B18" s="7"/>
      <c r="C18" s="14">
        <v>11</v>
      </c>
      <c r="D18" s="30"/>
      <c r="E18" s="259">
        <v>1050</v>
      </c>
      <c r="F18" s="260">
        <v>1575</v>
      </c>
      <c r="G18" s="261">
        <v>1275</v>
      </c>
      <c r="H18" s="260">
        <v>16949</v>
      </c>
      <c r="I18" s="259">
        <v>1785</v>
      </c>
      <c r="J18" s="260">
        <v>2368</v>
      </c>
      <c r="K18" s="261">
        <v>2124</v>
      </c>
      <c r="L18" s="260">
        <v>17147</v>
      </c>
      <c r="M18" s="259">
        <v>2154</v>
      </c>
      <c r="N18" s="260">
        <v>2660</v>
      </c>
      <c r="O18" s="261">
        <v>2465</v>
      </c>
      <c r="P18" s="260">
        <v>21120</v>
      </c>
    </row>
    <row r="19" spans="2:16" ht="15" customHeight="1" x14ac:dyDescent="0.15">
      <c r="B19" s="7"/>
      <c r="C19" s="14">
        <v>12</v>
      </c>
      <c r="D19" s="30"/>
      <c r="E19" s="259">
        <v>1040</v>
      </c>
      <c r="F19" s="260">
        <v>1365</v>
      </c>
      <c r="G19" s="261">
        <v>1171</v>
      </c>
      <c r="H19" s="260">
        <v>24298</v>
      </c>
      <c r="I19" s="259">
        <v>1680</v>
      </c>
      <c r="J19" s="260">
        <v>2310</v>
      </c>
      <c r="K19" s="261">
        <v>2101</v>
      </c>
      <c r="L19" s="260">
        <v>18689</v>
      </c>
      <c r="M19" s="259">
        <v>2344</v>
      </c>
      <c r="N19" s="260">
        <v>2678</v>
      </c>
      <c r="O19" s="261">
        <v>2533</v>
      </c>
      <c r="P19" s="260">
        <v>53996</v>
      </c>
    </row>
    <row r="20" spans="2:16" ht="15" customHeight="1" x14ac:dyDescent="0.15">
      <c r="B20" s="7" t="s">
        <v>195</v>
      </c>
      <c r="C20" s="14">
        <v>1</v>
      </c>
      <c r="D20" s="30" t="s">
        <v>171</v>
      </c>
      <c r="E20" s="259">
        <v>1050</v>
      </c>
      <c r="F20" s="260">
        <v>1365</v>
      </c>
      <c r="G20" s="261">
        <v>1191</v>
      </c>
      <c r="H20" s="260">
        <v>19327</v>
      </c>
      <c r="I20" s="259">
        <v>2100</v>
      </c>
      <c r="J20" s="260">
        <v>2100</v>
      </c>
      <c r="K20" s="261">
        <v>2100</v>
      </c>
      <c r="L20" s="260">
        <v>17007</v>
      </c>
      <c r="M20" s="259">
        <v>2510</v>
      </c>
      <c r="N20" s="260">
        <v>2510</v>
      </c>
      <c r="O20" s="261">
        <v>2510</v>
      </c>
      <c r="P20" s="260">
        <v>35969</v>
      </c>
    </row>
    <row r="21" spans="2:16" ht="15" customHeight="1" x14ac:dyDescent="0.15">
      <c r="B21" s="7"/>
      <c r="C21" s="14">
        <v>2</v>
      </c>
      <c r="D21" s="30"/>
      <c r="E21" s="259">
        <v>1050</v>
      </c>
      <c r="F21" s="260">
        <v>1680</v>
      </c>
      <c r="G21" s="261">
        <v>1343</v>
      </c>
      <c r="H21" s="260">
        <v>15147</v>
      </c>
      <c r="I21" s="259">
        <v>1890</v>
      </c>
      <c r="J21" s="260">
        <v>2415</v>
      </c>
      <c r="K21" s="261">
        <v>2035</v>
      </c>
      <c r="L21" s="260">
        <v>11678</v>
      </c>
      <c r="M21" s="259">
        <v>2499</v>
      </c>
      <c r="N21" s="260">
        <v>2625</v>
      </c>
      <c r="O21" s="261">
        <v>2512</v>
      </c>
      <c r="P21" s="260">
        <v>19476</v>
      </c>
    </row>
    <row r="22" spans="2:16" ht="15" customHeight="1" x14ac:dyDescent="0.15">
      <c r="B22" s="7"/>
      <c r="C22" s="14">
        <v>3</v>
      </c>
      <c r="D22" s="30"/>
      <c r="E22" s="259">
        <v>1260</v>
      </c>
      <c r="F22" s="260">
        <v>1890</v>
      </c>
      <c r="G22" s="261">
        <v>1533</v>
      </c>
      <c r="H22" s="260">
        <v>22423</v>
      </c>
      <c r="I22" s="259">
        <v>1838</v>
      </c>
      <c r="J22" s="260">
        <v>2520</v>
      </c>
      <c r="K22" s="261">
        <v>2095</v>
      </c>
      <c r="L22" s="260">
        <v>14510</v>
      </c>
      <c r="M22" s="259">
        <v>2104</v>
      </c>
      <c r="N22" s="260">
        <v>2646</v>
      </c>
      <c r="O22" s="261">
        <v>2447</v>
      </c>
      <c r="P22" s="260">
        <v>26936</v>
      </c>
    </row>
    <row r="23" spans="2:16" ht="15" customHeight="1" x14ac:dyDescent="0.15">
      <c r="B23" s="7"/>
      <c r="C23" s="14">
        <v>4</v>
      </c>
      <c r="D23" s="30"/>
      <c r="E23" s="259">
        <v>1523</v>
      </c>
      <c r="F23" s="260">
        <v>1890</v>
      </c>
      <c r="G23" s="261">
        <v>1708</v>
      </c>
      <c r="H23" s="260">
        <v>13118</v>
      </c>
      <c r="I23" s="259">
        <v>1890</v>
      </c>
      <c r="J23" s="260">
        <v>2625</v>
      </c>
      <c r="K23" s="261">
        <v>2052</v>
      </c>
      <c r="L23" s="260">
        <v>10954</v>
      </c>
      <c r="M23" s="259">
        <v>2261</v>
      </c>
      <c r="N23" s="260">
        <v>2520</v>
      </c>
      <c r="O23" s="261">
        <v>2406</v>
      </c>
      <c r="P23" s="260">
        <v>13248</v>
      </c>
    </row>
    <row r="24" spans="2:16" ht="15" customHeight="1" x14ac:dyDescent="0.15">
      <c r="B24" s="7"/>
      <c r="C24" s="14">
        <v>5</v>
      </c>
      <c r="D24" s="30"/>
      <c r="E24" s="259">
        <v>1470</v>
      </c>
      <c r="F24" s="260">
        <v>1871</v>
      </c>
      <c r="G24" s="261">
        <v>1704</v>
      </c>
      <c r="H24" s="260">
        <v>18883</v>
      </c>
      <c r="I24" s="259">
        <v>1966</v>
      </c>
      <c r="J24" s="260">
        <v>2520</v>
      </c>
      <c r="K24" s="261">
        <v>2186</v>
      </c>
      <c r="L24" s="260">
        <v>19724</v>
      </c>
      <c r="M24" s="259">
        <v>2309</v>
      </c>
      <c r="N24" s="260">
        <v>2730</v>
      </c>
      <c r="O24" s="261">
        <v>2480</v>
      </c>
      <c r="P24" s="260">
        <v>30298</v>
      </c>
    </row>
    <row r="25" spans="2:16" ht="15" customHeight="1" x14ac:dyDescent="0.15">
      <c r="B25" s="7"/>
      <c r="C25" s="14">
        <v>6</v>
      </c>
      <c r="D25" s="30"/>
      <c r="E25" s="259">
        <v>1470</v>
      </c>
      <c r="F25" s="260">
        <v>1838</v>
      </c>
      <c r="G25" s="261">
        <v>1641</v>
      </c>
      <c r="H25" s="260">
        <v>20822</v>
      </c>
      <c r="I25" s="259">
        <v>1877</v>
      </c>
      <c r="J25" s="260">
        <v>2520</v>
      </c>
      <c r="K25" s="261">
        <v>2081</v>
      </c>
      <c r="L25" s="260">
        <v>15805</v>
      </c>
      <c r="M25" s="259">
        <v>2062</v>
      </c>
      <c r="N25" s="260">
        <v>2468</v>
      </c>
      <c r="O25" s="261">
        <v>2271</v>
      </c>
      <c r="P25" s="260">
        <v>35782</v>
      </c>
    </row>
    <row r="26" spans="2:16" ht="15" customHeight="1" x14ac:dyDescent="0.15">
      <c r="B26" s="10"/>
      <c r="C26" s="6">
        <v>7</v>
      </c>
      <c r="D26" s="18"/>
      <c r="E26" s="265">
        <v>1470</v>
      </c>
      <c r="F26" s="266">
        <v>1785</v>
      </c>
      <c r="G26" s="267">
        <v>1649</v>
      </c>
      <c r="H26" s="266">
        <v>16889</v>
      </c>
      <c r="I26" s="265">
        <v>1908</v>
      </c>
      <c r="J26" s="266">
        <v>2468</v>
      </c>
      <c r="K26" s="267">
        <v>2104</v>
      </c>
      <c r="L26" s="266">
        <v>10512</v>
      </c>
      <c r="M26" s="265">
        <v>2100</v>
      </c>
      <c r="N26" s="266">
        <v>2415</v>
      </c>
      <c r="O26" s="267">
        <v>2308</v>
      </c>
      <c r="P26" s="266">
        <v>20197</v>
      </c>
    </row>
    <row r="27" spans="2:16" ht="14.25" customHeight="1" x14ac:dyDescent="0.15">
      <c r="B27" s="49" t="s">
        <v>165</v>
      </c>
      <c r="C27" s="58"/>
      <c r="D27" s="59"/>
      <c r="E27" s="258"/>
      <c r="F27" s="278"/>
      <c r="G27" s="245"/>
      <c r="H27" s="278"/>
      <c r="I27" s="258"/>
      <c r="J27" s="278"/>
      <c r="K27" s="245"/>
      <c r="L27" s="278"/>
      <c r="M27" s="258"/>
      <c r="N27" s="278"/>
      <c r="O27" s="245"/>
      <c r="P27" s="278"/>
    </row>
    <row r="28" spans="2:16" ht="14.25" customHeight="1" x14ac:dyDescent="0.15">
      <c r="B28" s="87" t="s">
        <v>354</v>
      </c>
      <c r="C28" s="35"/>
      <c r="D28" s="61"/>
      <c r="E28" s="258"/>
      <c r="F28" s="268"/>
      <c r="G28" s="245"/>
      <c r="H28" s="268"/>
      <c r="I28" s="258"/>
      <c r="J28" s="268"/>
      <c r="K28" s="245"/>
      <c r="L28" s="268"/>
      <c r="M28" s="258"/>
      <c r="N28" s="268"/>
      <c r="O28" s="245"/>
      <c r="P28" s="268"/>
    </row>
    <row r="29" spans="2:16" ht="14.25" customHeight="1" x14ac:dyDescent="0.15">
      <c r="B29" s="87" t="s">
        <v>166</v>
      </c>
      <c r="C29" s="60"/>
      <c r="D29" s="61"/>
      <c r="E29" s="258"/>
      <c r="F29" s="268"/>
      <c r="G29" s="245"/>
      <c r="H29" s="268"/>
      <c r="I29" s="258"/>
      <c r="J29" s="268"/>
      <c r="K29" s="245"/>
      <c r="L29" s="268"/>
      <c r="M29" s="258"/>
      <c r="N29" s="268"/>
      <c r="O29" s="245"/>
      <c r="P29" s="268"/>
    </row>
    <row r="30" spans="2:16" ht="14.25" customHeight="1" x14ac:dyDescent="0.15">
      <c r="B30" s="87"/>
      <c r="C30" s="60" t="s">
        <v>362</v>
      </c>
      <c r="D30" s="61"/>
      <c r="E30" s="259">
        <v>1470</v>
      </c>
      <c r="F30" s="260">
        <v>1733</v>
      </c>
      <c r="G30" s="261">
        <v>1617</v>
      </c>
      <c r="H30" s="260">
        <v>5837</v>
      </c>
      <c r="I30" s="259">
        <v>2008</v>
      </c>
      <c r="J30" s="260">
        <v>2415</v>
      </c>
      <c r="K30" s="261">
        <v>2144</v>
      </c>
      <c r="L30" s="260">
        <v>3433</v>
      </c>
      <c r="M30" s="269">
        <v>2100</v>
      </c>
      <c r="N30" s="269">
        <v>2415</v>
      </c>
      <c r="O30" s="269">
        <v>2297</v>
      </c>
      <c r="P30" s="260">
        <v>6694</v>
      </c>
    </row>
    <row r="31" spans="2:16" ht="14.25" customHeight="1" x14ac:dyDescent="0.15">
      <c r="B31" s="87" t="s">
        <v>167</v>
      </c>
      <c r="C31" s="60"/>
      <c r="D31" s="61"/>
      <c r="E31" s="258"/>
      <c r="F31" s="268"/>
      <c r="G31" s="245"/>
      <c r="H31" s="268"/>
      <c r="I31" s="258"/>
      <c r="J31" s="268"/>
      <c r="K31" s="245"/>
      <c r="L31" s="268"/>
      <c r="M31" s="258"/>
      <c r="N31" s="268"/>
      <c r="O31" s="245"/>
      <c r="P31" s="268"/>
    </row>
    <row r="32" spans="2:16" ht="14.25" customHeight="1" x14ac:dyDescent="0.15">
      <c r="B32" s="87"/>
      <c r="C32" s="60" t="s">
        <v>249</v>
      </c>
      <c r="D32" s="61" t="s">
        <v>250</v>
      </c>
      <c r="E32" s="269">
        <v>1470</v>
      </c>
      <c r="F32" s="270">
        <v>1785</v>
      </c>
      <c r="G32" s="271">
        <v>1683</v>
      </c>
      <c r="H32" s="270">
        <v>2540</v>
      </c>
      <c r="I32" s="269">
        <v>2121</v>
      </c>
      <c r="J32" s="270">
        <v>2121</v>
      </c>
      <c r="K32" s="271">
        <v>2121</v>
      </c>
      <c r="L32" s="270">
        <v>1520</v>
      </c>
      <c r="M32" s="269">
        <v>2193</v>
      </c>
      <c r="N32" s="270">
        <v>2193</v>
      </c>
      <c r="O32" s="271">
        <v>2193</v>
      </c>
      <c r="P32" s="270">
        <v>1675</v>
      </c>
    </row>
    <row r="33" spans="2:16" ht="14.25" customHeight="1" x14ac:dyDescent="0.15">
      <c r="B33" s="87" t="s">
        <v>168</v>
      </c>
      <c r="C33" s="60"/>
      <c r="D33" s="61"/>
      <c r="E33" s="258"/>
      <c r="F33" s="268"/>
      <c r="G33" s="245"/>
      <c r="H33" s="268"/>
      <c r="I33" s="258"/>
      <c r="J33" s="268"/>
      <c r="K33" s="245"/>
      <c r="L33" s="268"/>
      <c r="M33" s="258"/>
      <c r="N33" s="268"/>
      <c r="O33" s="245"/>
      <c r="P33" s="268"/>
    </row>
    <row r="34" spans="2:16" ht="14.25" customHeight="1" x14ac:dyDescent="0.15">
      <c r="B34" s="87"/>
      <c r="C34" s="60" t="s">
        <v>251</v>
      </c>
      <c r="D34" s="61"/>
      <c r="E34" s="269">
        <v>1470</v>
      </c>
      <c r="F34" s="270">
        <v>1785</v>
      </c>
      <c r="G34" s="271">
        <v>1660</v>
      </c>
      <c r="H34" s="270">
        <v>3883</v>
      </c>
      <c r="I34" s="269">
        <v>1908</v>
      </c>
      <c r="J34" s="270">
        <v>2468</v>
      </c>
      <c r="K34" s="271">
        <v>2095</v>
      </c>
      <c r="L34" s="270">
        <v>2719</v>
      </c>
      <c r="M34" s="269">
        <v>2310</v>
      </c>
      <c r="N34" s="269">
        <v>2415</v>
      </c>
      <c r="O34" s="269">
        <v>2350</v>
      </c>
      <c r="P34" s="270">
        <v>7106</v>
      </c>
    </row>
    <row r="35" spans="2:16" ht="14.25" customHeight="1" x14ac:dyDescent="0.15">
      <c r="B35" s="87" t="s">
        <v>169</v>
      </c>
      <c r="C35" s="60"/>
      <c r="D35" s="61"/>
      <c r="E35" s="259"/>
      <c r="F35" s="260"/>
      <c r="G35" s="261"/>
      <c r="H35" s="260"/>
      <c r="I35" s="259"/>
      <c r="J35" s="260"/>
      <c r="K35" s="261"/>
      <c r="L35" s="260"/>
      <c r="M35" s="259"/>
      <c r="N35" s="260"/>
      <c r="O35" s="261"/>
      <c r="P35" s="260"/>
    </row>
    <row r="36" spans="2:16" ht="14.25" customHeight="1" x14ac:dyDescent="0.15">
      <c r="B36" s="87"/>
      <c r="C36" s="60" t="s">
        <v>363</v>
      </c>
      <c r="D36" s="61"/>
      <c r="E36" s="269">
        <v>1575</v>
      </c>
      <c r="F36" s="270">
        <v>1785</v>
      </c>
      <c r="G36" s="271">
        <v>1683</v>
      </c>
      <c r="H36" s="270">
        <v>4629</v>
      </c>
      <c r="I36" s="269">
        <v>1922</v>
      </c>
      <c r="J36" s="270">
        <v>2382</v>
      </c>
      <c r="K36" s="271">
        <v>2085</v>
      </c>
      <c r="L36" s="270">
        <v>2840</v>
      </c>
      <c r="M36" s="269">
        <v>2198</v>
      </c>
      <c r="N36" s="270">
        <v>2415</v>
      </c>
      <c r="O36" s="271">
        <v>2329</v>
      </c>
      <c r="P36" s="270">
        <v>4722</v>
      </c>
    </row>
    <row r="37" spans="2:16" ht="14.25" customHeight="1" x14ac:dyDescent="0.15">
      <c r="B37" s="87" t="s">
        <v>170</v>
      </c>
      <c r="C37" s="60"/>
      <c r="D37" s="61"/>
      <c r="E37" s="258"/>
      <c r="F37" s="268"/>
      <c r="G37" s="245"/>
      <c r="H37" s="268"/>
      <c r="I37" s="258"/>
      <c r="J37" s="268"/>
      <c r="K37" s="245"/>
      <c r="L37" s="268"/>
      <c r="M37" s="258"/>
      <c r="N37" s="268"/>
      <c r="O37" s="245"/>
      <c r="P37" s="268"/>
    </row>
    <row r="38" spans="2:16" ht="14.25" customHeight="1" x14ac:dyDescent="0.15">
      <c r="B38" s="273"/>
      <c r="C38" s="63"/>
      <c r="D38" s="64"/>
      <c r="E38" s="279"/>
      <c r="F38" s="280"/>
      <c r="G38" s="281"/>
      <c r="H38" s="266"/>
      <c r="I38" s="280"/>
      <c r="J38" s="280"/>
      <c r="K38" s="280"/>
      <c r="L38" s="266"/>
      <c r="M38" s="266"/>
      <c r="N38" s="266"/>
      <c r="O38" s="266"/>
      <c r="P38" s="266"/>
    </row>
  </sheetData>
  <mergeCells count="5">
    <mergeCell ref="C6:D6"/>
    <mergeCell ref="E6:H6"/>
    <mergeCell ref="I6:L6"/>
    <mergeCell ref="M6:P6"/>
    <mergeCell ref="B7:D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X47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246" customWidth="1"/>
    <col min="2" max="2" width="4.125" style="246" customWidth="1"/>
    <col min="3" max="3" width="3.125" style="246" customWidth="1"/>
    <col min="4" max="4" width="2.625" style="246" customWidth="1"/>
    <col min="5" max="7" width="5.875" style="246" customWidth="1"/>
    <col min="8" max="8" width="7.875" style="246" customWidth="1"/>
    <col min="9" max="11" width="5.875" style="246" customWidth="1"/>
    <col min="12" max="12" width="8" style="246" customWidth="1"/>
    <col min="13" max="15" width="5.875" style="246" customWidth="1"/>
    <col min="16" max="16" width="8" style="246" customWidth="1"/>
    <col min="17" max="19" width="5.875" style="246" customWidth="1"/>
    <col min="20" max="20" width="8" style="246" customWidth="1"/>
    <col min="21" max="23" width="5.875" style="246" customWidth="1"/>
    <col min="24" max="24" width="8" style="246" customWidth="1"/>
    <col min="25" max="16384" width="7.5" style="246"/>
  </cols>
  <sheetData>
    <row r="3" spans="2:24" x14ac:dyDescent="0.15">
      <c r="B3" s="246" t="s">
        <v>364</v>
      </c>
    </row>
    <row r="4" spans="2:24" x14ac:dyDescent="0.15"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X4" s="247" t="s">
        <v>22</v>
      </c>
    </row>
    <row r="5" spans="2:24" ht="8.25" customHeight="1" x14ac:dyDescent="0.15"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2:24" ht="13.5" customHeight="1" x14ac:dyDescent="0.15">
      <c r="B6" s="282"/>
      <c r="C6" s="537" t="s">
        <v>0</v>
      </c>
      <c r="D6" s="538"/>
      <c r="E6" s="531" t="s">
        <v>365</v>
      </c>
      <c r="F6" s="532"/>
      <c r="G6" s="532"/>
      <c r="H6" s="533"/>
      <c r="I6" s="531" t="s">
        <v>366</v>
      </c>
      <c r="J6" s="532"/>
      <c r="K6" s="532"/>
      <c r="L6" s="533"/>
      <c r="M6" s="531" t="s">
        <v>367</v>
      </c>
      <c r="N6" s="532"/>
      <c r="O6" s="532"/>
      <c r="P6" s="533"/>
      <c r="Q6" s="531" t="s">
        <v>368</v>
      </c>
      <c r="R6" s="532"/>
      <c r="S6" s="532"/>
      <c r="T6" s="533"/>
      <c r="U6" s="531" t="s">
        <v>369</v>
      </c>
      <c r="V6" s="532"/>
      <c r="W6" s="532"/>
      <c r="X6" s="533"/>
    </row>
    <row r="7" spans="2:24" x14ac:dyDescent="0.15">
      <c r="B7" s="258" t="s">
        <v>4</v>
      </c>
      <c r="C7" s="245"/>
      <c r="D7" s="245"/>
      <c r="E7" s="250" t="s">
        <v>5</v>
      </c>
      <c r="F7" s="251" t="s">
        <v>6</v>
      </c>
      <c r="G7" s="252" t="s">
        <v>7</v>
      </c>
      <c r="H7" s="251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277"/>
      <c r="C8" s="248"/>
      <c r="D8" s="248"/>
      <c r="E8" s="255"/>
      <c r="F8" s="256"/>
      <c r="G8" s="257" t="s">
        <v>9</v>
      </c>
      <c r="H8" s="256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2" customHeight="1" x14ac:dyDescent="0.15">
      <c r="B9" s="258" t="s">
        <v>483</v>
      </c>
      <c r="C9" s="252">
        <v>17</v>
      </c>
      <c r="D9" s="245" t="s">
        <v>33</v>
      </c>
      <c r="E9" s="269">
        <v>2646</v>
      </c>
      <c r="F9" s="270">
        <v>3255</v>
      </c>
      <c r="G9" s="271">
        <v>3056</v>
      </c>
      <c r="H9" s="270">
        <v>13672</v>
      </c>
      <c r="I9" s="71">
        <v>5670</v>
      </c>
      <c r="J9" s="72">
        <v>7035</v>
      </c>
      <c r="K9" s="70">
        <v>6307</v>
      </c>
      <c r="L9" s="72">
        <v>6020</v>
      </c>
      <c r="M9" s="71">
        <v>2185</v>
      </c>
      <c r="N9" s="72">
        <v>2940</v>
      </c>
      <c r="O9" s="70">
        <v>2610</v>
      </c>
      <c r="P9" s="72">
        <v>57775</v>
      </c>
      <c r="Q9" s="71">
        <v>2310</v>
      </c>
      <c r="R9" s="72">
        <v>3150</v>
      </c>
      <c r="S9" s="70">
        <v>2801</v>
      </c>
      <c r="T9" s="72">
        <v>38029</v>
      </c>
      <c r="U9" s="71">
        <v>2363</v>
      </c>
      <c r="V9" s="72">
        <v>3150</v>
      </c>
      <c r="W9" s="70">
        <v>2770</v>
      </c>
      <c r="X9" s="72">
        <v>32890</v>
      </c>
    </row>
    <row r="10" spans="2:24" x14ac:dyDescent="0.15">
      <c r="B10" s="258"/>
      <c r="C10" s="283">
        <v>18</v>
      </c>
      <c r="D10" s="245"/>
      <c r="E10" s="269">
        <v>2880</v>
      </c>
      <c r="F10" s="270">
        <v>3150</v>
      </c>
      <c r="G10" s="271">
        <v>3050</v>
      </c>
      <c r="H10" s="270">
        <v>13759</v>
      </c>
      <c r="I10" s="71">
        <v>5775</v>
      </c>
      <c r="J10" s="72">
        <v>7140</v>
      </c>
      <c r="K10" s="70">
        <v>6655</v>
      </c>
      <c r="L10" s="72">
        <v>7590</v>
      </c>
      <c r="M10" s="71">
        <v>2363</v>
      </c>
      <c r="N10" s="72">
        <v>2940</v>
      </c>
      <c r="O10" s="70">
        <v>2752</v>
      </c>
      <c r="P10" s="72">
        <v>77842</v>
      </c>
      <c r="Q10" s="71">
        <v>2573</v>
      </c>
      <c r="R10" s="72">
        <v>3045</v>
      </c>
      <c r="S10" s="70">
        <v>2860</v>
      </c>
      <c r="T10" s="72">
        <v>56352</v>
      </c>
      <c r="U10" s="71">
        <v>2573</v>
      </c>
      <c r="V10" s="72">
        <v>3045</v>
      </c>
      <c r="W10" s="70">
        <v>2839</v>
      </c>
      <c r="X10" s="72">
        <v>38266</v>
      </c>
    </row>
    <row r="11" spans="2:24" x14ac:dyDescent="0.15">
      <c r="B11" s="258"/>
      <c r="C11" s="283">
        <v>19</v>
      </c>
      <c r="D11" s="245"/>
      <c r="E11" s="269">
        <v>2625</v>
      </c>
      <c r="F11" s="270">
        <v>2993</v>
      </c>
      <c r="G11" s="271">
        <v>2814</v>
      </c>
      <c r="H11" s="270">
        <v>23454.5</v>
      </c>
      <c r="I11" s="71">
        <v>5565</v>
      </c>
      <c r="J11" s="72">
        <v>6667.5</v>
      </c>
      <c r="K11" s="70">
        <v>6159</v>
      </c>
      <c r="L11" s="72">
        <v>13355.7</v>
      </c>
      <c r="M11" s="71">
        <v>2100</v>
      </c>
      <c r="N11" s="72">
        <v>2835</v>
      </c>
      <c r="O11" s="70">
        <v>2487</v>
      </c>
      <c r="P11" s="72">
        <v>85491.7</v>
      </c>
      <c r="Q11" s="71">
        <v>2100</v>
      </c>
      <c r="R11" s="72">
        <v>3045</v>
      </c>
      <c r="S11" s="70">
        <v>2703</v>
      </c>
      <c r="T11" s="72">
        <v>74797.7</v>
      </c>
      <c r="U11" s="71">
        <v>2310</v>
      </c>
      <c r="V11" s="72">
        <v>3045</v>
      </c>
      <c r="W11" s="70">
        <v>2713</v>
      </c>
      <c r="X11" s="72">
        <v>50209.2</v>
      </c>
    </row>
    <row r="12" spans="2:24" x14ac:dyDescent="0.15">
      <c r="B12" s="258"/>
      <c r="C12" s="283">
        <v>20</v>
      </c>
      <c r="D12" s="245"/>
      <c r="E12" s="71">
        <v>2415</v>
      </c>
      <c r="F12" s="72">
        <v>2961</v>
      </c>
      <c r="G12" s="70">
        <v>2685</v>
      </c>
      <c r="H12" s="270">
        <v>29515.5</v>
      </c>
      <c r="I12" s="71">
        <v>5541</v>
      </c>
      <c r="J12" s="72">
        <v>5687</v>
      </c>
      <c r="K12" s="70">
        <v>5614</v>
      </c>
      <c r="L12" s="72">
        <v>29570.2</v>
      </c>
      <c r="M12" s="71">
        <v>1995</v>
      </c>
      <c r="N12" s="72">
        <v>2730</v>
      </c>
      <c r="O12" s="70">
        <v>2338</v>
      </c>
      <c r="P12" s="72">
        <v>81615.100000000006</v>
      </c>
      <c r="Q12" s="71">
        <v>2205</v>
      </c>
      <c r="R12" s="72">
        <v>2835</v>
      </c>
      <c r="S12" s="70">
        <v>2461</v>
      </c>
      <c r="T12" s="72">
        <v>81187.199999999997</v>
      </c>
      <c r="U12" s="71">
        <v>2205</v>
      </c>
      <c r="V12" s="72">
        <v>2835</v>
      </c>
      <c r="W12" s="70">
        <v>2507</v>
      </c>
      <c r="X12" s="72">
        <v>62312.5</v>
      </c>
    </row>
    <row r="13" spans="2:24" x14ac:dyDescent="0.15">
      <c r="B13" s="258"/>
      <c r="C13" s="283">
        <v>21</v>
      </c>
      <c r="D13" s="245"/>
      <c r="E13" s="71">
        <v>2100</v>
      </c>
      <c r="F13" s="72">
        <v>2940</v>
      </c>
      <c r="G13" s="70">
        <v>2424</v>
      </c>
      <c r="H13" s="72">
        <v>21615</v>
      </c>
      <c r="I13" s="71">
        <v>4200</v>
      </c>
      <c r="J13" s="72">
        <v>5670</v>
      </c>
      <c r="K13" s="70">
        <v>5062</v>
      </c>
      <c r="L13" s="72">
        <v>29480</v>
      </c>
      <c r="M13" s="71">
        <v>1785</v>
      </c>
      <c r="N13" s="72">
        <v>2835</v>
      </c>
      <c r="O13" s="70">
        <v>2249</v>
      </c>
      <c r="P13" s="72">
        <v>76748</v>
      </c>
      <c r="Q13" s="71">
        <v>1890</v>
      </c>
      <c r="R13" s="72">
        <v>2835</v>
      </c>
      <c r="S13" s="70">
        <v>2489</v>
      </c>
      <c r="T13" s="72">
        <v>75294</v>
      </c>
      <c r="U13" s="71">
        <v>1890</v>
      </c>
      <c r="V13" s="72">
        <v>2887.5</v>
      </c>
      <c r="W13" s="70">
        <v>2528</v>
      </c>
      <c r="X13" s="72">
        <v>66924</v>
      </c>
    </row>
    <row r="14" spans="2:24" x14ac:dyDescent="0.15">
      <c r="B14" s="15" t="s">
        <v>191</v>
      </c>
      <c r="C14" s="3">
        <v>7</v>
      </c>
      <c r="D14" s="17" t="s">
        <v>171</v>
      </c>
      <c r="E14" s="77">
        <v>2100</v>
      </c>
      <c r="F14" s="78">
        <v>2472.4349999999999</v>
      </c>
      <c r="G14" s="79">
        <v>2191.4873580065964</v>
      </c>
      <c r="H14" s="263">
        <v>1959</v>
      </c>
      <c r="I14" s="79" t="s">
        <v>120</v>
      </c>
      <c r="J14" s="78" t="s">
        <v>120</v>
      </c>
      <c r="K14" s="79" t="s">
        <v>120</v>
      </c>
      <c r="L14" s="69">
        <v>3373</v>
      </c>
      <c r="M14" s="16">
        <v>1890</v>
      </c>
      <c r="N14" s="69">
        <v>2520</v>
      </c>
      <c r="O14" s="16">
        <v>2218.3683811218089</v>
      </c>
      <c r="P14" s="69">
        <v>5396.8</v>
      </c>
      <c r="Q14" s="16">
        <v>1995</v>
      </c>
      <c r="R14" s="69">
        <v>2835</v>
      </c>
      <c r="S14" s="16">
        <v>2560.1890478539722</v>
      </c>
      <c r="T14" s="69">
        <v>5332.4</v>
      </c>
      <c r="U14" s="16">
        <v>2100</v>
      </c>
      <c r="V14" s="69">
        <v>2835</v>
      </c>
      <c r="W14" s="16">
        <v>2619.9720125672598</v>
      </c>
      <c r="X14" s="69">
        <v>4566.7000000000053</v>
      </c>
    </row>
    <row r="15" spans="2:24" x14ac:dyDescent="0.15">
      <c r="B15" s="7"/>
      <c r="C15" s="14">
        <v>8</v>
      </c>
      <c r="D15" s="30"/>
      <c r="E15" s="71">
        <v>2100</v>
      </c>
      <c r="F15" s="72">
        <v>2520</v>
      </c>
      <c r="G15" s="70">
        <v>2360.5713157894734</v>
      </c>
      <c r="H15" s="260">
        <v>1840</v>
      </c>
      <c r="I15" s="70">
        <v>4304.58</v>
      </c>
      <c r="J15" s="72">
        <v>5386.8150000000005</v>
      </c>
      <c r="K15" s="70">
        <v>4713.5401384358338</v>
      </c>
      <c r="L15" s="8">
        <v>2098</v>
      </c>
      <c r="M15" s="9">
        <v>1890</v>
      </c>
      <c r="N15" s="8">
        <v>2341.5</v>
      </c>
      <c r="O15" s="9">
        <v>2195.0432905697085</v>
      </c>
      <c r="P15" s="8">
        <v>6160</v>
      </c>
      <c r="Q15" s="9">
        <v>1995</v>
      </c>
      <c r="R15" s="8">
        <v>2730</v>
      </c>
      <c r="S15" s="9">
        <v>2514.4517950446643</v>
      </c>
      <c r="T15" s="8">
        <v>5731</v>
      </c>
      <c r="U15" s="9">
        <v>2100</v>
      </c>
      <c r="V15" s="8">
        <v>2782.5</v>
      </c>
      <c r="W15" s="9">
        <v>2530.8346897253318</v>
      </c>
      <c r="X15" s="8">
        <v>5656</v>
      </c>
    </row>
    <row r="16" spans="2:24" x14ac:dyDescent="0.15">
      <c r="B16" s="7"/>
      <c r="C16" s="14">
        <v>9</v>
      </c>
      <c r="D16" s="30"/>
      <c r="E16" s="71">
        <v>2257.5</v>
      </c>
      <c r="F16" s="72">
        <v>2572.5</v>
      </c>
      <c r="G16" s="70">
        <v>2358.7910543717849</v>
      </c>
      <c r="H16" s="260">
        <v>1513</v>
      </c>
      <c r="I16" s="70">
        <v>4491.9000000000005</v>
      </c>
      <c r="J16" s="72">
        <v>5067.4050000000007</v>
      </c>
      <c r="K16" s="70">
        <v>4797.8685604486909</v>
      </c>
      <c r="L16" s="8">
        <v>1824</v>
      </c>
      <c r="M16" s="9">
        <v>1890</v>
      </c>
      <c r="N16" s="8">
        <v>2415</v>
      </c>
      <c r="O16" s="9">
        <v>2114.5760419910143</v>
      </c>
      <c r="P16" s="8">
        <v>5087</v>
      </c>
      <c r="Q16" s="9">
        <v>1995</v>
      </c>
      <c r="R16" s="8">
        <v>2625</v>
      </c>
      <c r="S16" s="9">
        <v>2227.4236541598693</v>
      </c>
      <c r="T16" s="8">
        <v>5488</v>
      </c>
      <c r="U16" s="9">
        <v>1995</v>
      </c>
      <c r="V16" s="8">
        <v>2625</v>
      </c>
      <c r="W16" s="9">
        <v>2397.4203537890362</v>
      </c>
      <c r="X16" s="8">
        <v>4980</v>
      </c>
    </row>
    <row r="17" spans="2:24" x14ac:dyDescent="0.15">
      <c r="B17" s="7"/>
      <c r="C17" s="14">
        <v>10</v>
      </c>
      <c r="D17" s="30"/>
      <c r="E17" s="71">
        <v>2257.5</v>
      </c>
      <c r="F17" s="72">
        <v>2625</v>
      </c>
      <c r="G17" s="70">
        <v>2415.4818774445894</v>
      </c>
      <c r="H17" s="260">
        <v>1681</v>
      </c>
      <c r="I17" s="70">
        <v>4425.75</v>
      </c>
      <c r="J17" s="72">
        <v>5257.35</v>
      </c>
      <c r="K17" s="70">
        <v>4786.798788694482</v>
      </c>
      <c r="L17" s="8">
        <v>1110</v>
      </c>
      <c r="M17" s="9">
        <v>1890</v>
      </c>
      <c r="N17" s="8">
        <v>2331</v>
      </c>
      <c r="O17" s="9">
        <v>2108.4946061469577</v>
      </c>
      <c r="P17" s="8">
        <v>5001</v>
      </c>
      <c r="Q17" s="9">
        <v>1995</v>
      </c>
      <c r="R17" s="8">
        <v>2520</v>
      </c>
      <c r="S17" s="9">
        <v>2368.9162571457227</v>
      </c>
      <c r="T17" s="8">
        <v>4820</v>
      </c>
      <c r="U17" s="9">
        <v>2100</v>
      </c>
      <c r="V17" s="8">
        <v>2520</v>
      </c>
      <c r="W17" s="9">
        <v>2379.7481264948187</v>
      </c>
      <c r="X17" s="8">
        <v>4672</v>
      </c>
    </row>
    <row r="18" spans="2:24" x14ac:dyDescent="0.15">
      <c r="B18" s="7"/>
      <c r="C18" s="14">
        <v>11</v>
      </c>
      <c r="D18" s="30"/>
      <c r="E18" s="71">
        <v>2310</v>
      </c>
      <c r="F18" s="72">
        <v>2625</v>
      </c>
      <c r="G18" s="70">
        <v>2474.7146814404432</v>
      </c>
      <c r="H18" s="72">
        <v>1693</v>
      </c>
      <c r="I18" s="271">
        <v>4452.42</v>
      </c>
      <c r="J18" s="270">
        <v>5439.3150000000005</v>
      </c>
      <c r="K18" s="271">
        <v>4876.0901127493489</v>
      </c>
      <c r="L18" s="72">
        <v>2433</v>
      </c>
      <c r="M18" s="70">
        <v>1890</v>
      </c>
      <c r="N18" s="72">
        <v>2415</v>
      </c>
      <c r="O18" s="70">
        <v>2186.0663641217297</v>
      </c>
      <c r="P18" s="72">
        <v>5888</v>
      </c>
      <c r="Q18" s="70">
        <v>1953</v>
      </c>
      <c r="R18" s="72">
        <v>2520</v>
      </c>
      <c r="S18" s="70">
        <v>2243.5164762615541</v>
      </c>
      <c r="T18" s="72">
        <v>6422</v>
      </c>
      <c r="U18" s="70">
        <v>1953</v>
      </c>
      <c r="V18" s="72">
        <v>2520</v>
      </c>
      <c r="W18" s="70">
        <v>2301.296437186862</v>
      </c>
      <c r="X18" s="72">
        <v>5724</v>
      </c>
    </row>
    <row r="19" spans="2:24" x14ac:dyDescent="0.15">
      <c r="B19" s="7"/>
      <c r="C19" s="14">
        <v>12</v>
      </c>
      <c r="D19" s="30"/>
      <c r="E19" s="71">
        <v>2330.895</v>
      </c>
      <c r="F19" s="72">
        <v>2625</v>
      </c>
      <c r="G19" s="70">
        <v>2537.5196504237292</v>
      </c>
      <c r="H19" s="72">
        <v>3360</v>
      </c>
      <c r="I19" s="70">
        <v>4782.2250000000004</v>
      </c>
      <c r="J19" s="72">
        <v>5670</v>
      </c>
      <c r="K19" s="70">
        <v>5365.920701819532</v>
      </c>
      <c r="L19" s="72">
        <v>3510</v>
      </c>
      <c r="M19" s="70">
        <v>1785</v>
      </c>
      <c r="N19" s="72">
        <v>2310</v>
      </c>
      <c r="O19" s="70">
        <v>2075.3618421052629</v>
      </c>
      <c r="P19" s="72">
        <v>7996</v>
      </c>
      <c r="Q19" s="70">
        <v>1890</v>
      </c>
      <c r="R19" s="72">
        <v>2415</v>
      </c>
      <c r="S19" s="70">
        <v>2122.3567571127501</v>
      </c>
      <c r="T19" s="72">
        <v>10333</v>
      </c>
      <c r="U19" s="70">
        <v>1890</v>
      </c>
      <c r="V19" s="72">
        <v>2415</v>
      </c>
      <c r="W19" s="70">
        <v>2107.5846788144372</v>
      </c>
      <c r="X19" s="72">
        <v>10327</v>
      </c>
    </row>
    <row r="20" spans="2:24" x14ac:dyDescent="0.15">
      <c r="B20" s="7" t="s">
        <v>195</v>
      </c>
      <c r="C20" s="14">
        <v>1</v>
      </c>
      <c r="D20" s="30" t="s">
        <v>171</v>
      </c>
      <c r="E20" s="71">
        <v>2100</v>
      </c>
      <c r="F20" s="72">
        <v>2415</v>
      </c>
      <c r="G20" s="70">
        <v>2270.1498868778281</v>
      </c>
      <c r="H20" s="72">
        <v>3012</v>
      </c>
      <c r="I20" s="70" t="s">
        <v>120</v>
      </c>
      <c r="J20" s="72" t="s">
        <v>120</v>
      </c>
      <c r="K20" s="70" t="s">
        <v>120</v>
      </c>
      <c r="L20" s="72">
        <v>1784</v>
      </c>
      <c r="M20" s="70">
        <v>1837.5</v>
      </c>
      <c r="N20" s="72">
        <v>2310</v>
      </c>
      <c r="O20" s="70">
        <v>2093.7420194935794</v>
      </c>
      <c r="P20" s="72">
        <v>6758</v>
      </c>
      <c r="Q20" s="70">
        <v>1953</v>
      </c>
      <c r="R20" s="72">
        <v>2415</v>
      </c>
      <c r="S20" s="70">
        <v>2220.7323172785459</v>
      </c>
      <c r="T20" s="72">
        <v>7327</v>
      </c>
      <c r="U20" s="70">
        <v>1953</v>
      </c>
      <c r="V20" s="72">
        <v>2415</v>
      </c>
      <c r="W20" s="70">
        <v>2220.4110236220472</v>
      </c>
      <c r="X20" s="72">
        <v>6503</v>
      </c>
    </row>
    <row r="21" spans="2:24" x14ac:dyDescent="0.15">
      <c r="B21" s="7"/>
      <c r="C21" s="14">
        <v>2</v>
      </c>
      <c r="D21" s="30"/>
      <c r="E21" s="269">
        <v>2226</v>
      </c>
      <c r="F21" s="270">
        <v>2486.1900000000005</v>
      </c>
      <c r="G21" s="271">
        <v>2383.4486401878303</v>
      </c>
      <c r="H21" s="72">
        <v>965</v>
      </c>
      <c r="I21" s="271" t="s">
        <v>120</v>
      </c>
      <c r="J21" s="270" t="s">
        <v>120</v>
      </c>
      <c r="K21" s="271" t="s">
        <v>120</v>
      </c>
      <c r="L21" s="270">
        <v>664</v>
      </c>
      <c r="M21" s="70">
        <v>1890</v>
      </c>
      <c r="N21" s="72">
        <v>2205</v>
      </c>
      <c r="O21" s="70">
        <v>2018.2151288609091</v>
      </c>
      <c r="P21" s="72">
        <v>6769</v>
      </c>
      <c r="Q21" s="70">
        <v>2100</v>
      </c>
      <c r="R21" s="72">
        <v>2572.5</v>
      </c>
      <c r="S21" s="70">
        <v>2319.4185191045012</v>
      </c>
      <c r="T21" s="72">
        <v>6206</v>
      </c>
      <c r="U21" s="70">
        <v>2100</v>
      </c>
      <c r="V21" s="72">
        <v>2572.5</v>
      </c>
      <c r="W21" s="70">
        <v>2319.8199343724373</v>
      </c>
      <c r="X21" s="72">
        <v>6152</v>
      </c>
    </row>
    <row r="22" spans="2:24" x14ac:dyDescent="0.15">
      <c r="B22" s="7"/>
      <c r="C22" s="14">
        <v>3</v>
      </c>
      <c r="D22" s="30"/>
      <c r="E22" s="71">
        <v>2152.5</v>
      </c>
      <c r="F22" s="72">
        <v>2420.25</v>
      </c>
      <c r="G22" s="70">
        <v>2350.0016266775115</v>
      </c>
      <c r="H22" s="72">
        <v>2522</v>
      </c>
      <c r="I22" s="70" t="s">
        <v>120</v>
      </c>
      <c r="J22" s="72" t="s">
        <v>120</v>
      </c>
      <c r="K22" s="70" t="s">
        <v>120</v>
      </c>
      <c r="L22" s="72">
        <v>1878</v>
      </c>
      <c r="M22" s="70">
        <v>1995</v>
      </c>
      <c r="N22" s="72">
        <v>2449.65</v>
      </c>
      <c r="O22" s="70">
        <v>2145.3900561680894</v>
      </c>
      <c r="P22" s="72">
        <v>8716</v>
      </c>
      <c r="Q22" s="70">
        <v>2100</v>
      </c>
      <c r="R22" s="72">
        <v>2572.5</v>
      </c>
      <c r="S22" s="70">
        <v>2438.1165140354365</v>
      </c>
      <c r="T22" s="72">
        <v>5602</v>
      </c>
      <c r="U22" s="70">
        <v>2100</v>
      </c>
      <c r="V22" s="72">
        <v>2572.5</v>
      </c>
      <c r="W22" s="70">
        <v>2427.0753469927295</v>
      </c>
      <c r="X22" s="72">
        <v>5217</v>
      </c>
    </row>
    <row r="23" spans="2:24" x14ac:dyDescent="0.15">
      <c r="B23" s="7"/>
      <c r="C23" s="14">
        <v>4</v>
      </c>
      <c r="D23" s="30"/>
      <c r="E23" s="71">
        <v>2100</v>
      </c>
      <c r="F23" s="72">
        <v>2404.5</v>
      </c>
      <c r="G23" s="91">
        <v>2220.2713235294123</v>
      </c>
      <c r="H23" s="72">
        <v>1216</v>
      </c>
      <c r="I23" s="71">
        <v>4612.335</v>
      </c>
      <c r="J23" s="72">
        <v>5250</v>
      </c>
      <c r="K23" s="91">
        <v>5141.1414253897537</v>
      </c>
      <c r="L23" s="72">
        <v>1586</v>
      </c>
      <c r="M23" s="70">
        <v>1995</v>
      </c>
      <c r="N23" s="72">
        <v>2520</v>
      </c>
      <c r="O23" s="70">
        <v>2195.4051953818825</v>
      </c>
      <c r="P23" s="72">
        <v>5930</v>
      </c>
      <c r="Q23" s="70">
        <v>2100</v>
      </c>
      <c r="R23" s="72">
        <v>2677.5</v>
      </c>
      <c r="S23" s="70">
        <v>2511.5621577346119</v>
      </c>
      <c r="T23" s="72">
        <v>4931</v>
      </c>
      <c r="U23" s="70">
        <v>2100</v>
      </c>
      <c r="V23" s="72">
        <v>2677.5</v>
      </c>
      <c r="W23" s="70">
        <v>2482.0486076077086</v>
      </c>
      <c r="X23" s="72">
        <v>4968</v>
      </c>
    </row>
    <row r="24" spans="2:24" x14ac:dyDescent="0.15">
      <c r="B24" s="7"/>
      <c r="C24" s="14">
        <v>5</v>
      </c>
      <c r="D24" s="30"/>
      <c r="E24" s="71">
        <v>2205</v>
      </c>
      <c r="F24" s="72">
        <v>2415</v>
      </c>
      <c r="G24" s="91">
        <v>2333.8112000000001</v>
      </c>
      <c r="H24" s="72">
        <v>1909</v>
      </c>
      <c r="I24" s="71">
        <v>4751.7750000000005</v>
      </c>
      <c r="J24" s="72">
        <v>5250</v>
      </c>
      <c r="K24" s="91">
        <v>5151.2919703668294</v>
      </c>
      <c r="L24" s="72">
        <v>1101</v>
      </c>
      <c r="M24" s="70">
        <v>1995</v>
      </c>
      <c r="N24" s="72">
        <v>2520</v>
      </c>
      <c r="O24" s="70">
        <v>2227.2463824986512</v>
      </c>
      <c r="P24" s="72">
        <v>6669</v>
      </c>
      <c r="Q24" s="70">
        <v>2100</v>
      </c>
      <c r="R24" s="72">
        <v>2730</v>
      </c>
      <c r="S24" s="70">
        <v>2583.2547645034015</v>
      </c>
      <c r="T24" s="72">
        <v>5582</v>
      </c>
      <c r="U24" s="70">
        <v>2100</v>
      </c>
      <c r="V24" s="72">
        <v>2782.5</v>
      </c>
      <c r="W24" s="70">
        <v>2611.2564102564088</v>
      </c>
      <c r="X24" s="72">
        <v>4547</v>
      </c>
    </row>
    <row r="25" spans="2:24" x14ac:dyDescent="0.15">
      <c r="B25" s="7"/>
      <c r="C25" s="14">
        <v>6</v>
      </c>
      <c r="D25" s="9"/>
      <c r="E25" s="71">
        <v>2089.5</v>
      </c>
      <c r="F25" s="72">
        <v>2415</v>
      </c>
      <c r="G25" s="91">
        <v>2323.7394517602793</v>
      </c>
      <c r="H25" s="72">
        <v>973</v>
      </c>
      <c r="I25" s="71" t="s">
        <v>120</v>
      </c>
      <c r="J25" s="72" t="s">
        <v>120</v>
      </c>
      <c r="K25" s="91" t="s">
        <v>120</v>
      </c>
      <c r="L25" s="72">
        <v>1501</v>
      </c>
      <c r="M25" s="71">
        <v>1890</v>
      </c>
      <c r="N25" s="72">
        <v>2520</v>
      </c>
      <c r="O25" s="70">
        <v>2136.7627935312366</v>
      </c>
      <c r="P25" s="71">
        <v>5698</v>
      </c>
      <c r="Q25" s="72">
        <v>2100</v>
      </c>
      <c r="R25" s="72">
        <v>2625</v>
      </c>
      <c r="S25" s="72">
        <v>2557.4229690005345</v>
      </c>
      <c r="T25" s="72">
        <v>5686</v>
      </c>
      <c r="U25" s="72">
        <v>2100</v>
      </c>
      <c r="V25" s="72">
        <v>2625</v>
      </c>
      <c r="W25" s="72">
        <v>2513.6715774344239</v>
      </c>
      <c r="X25" s="72">
        <v>4571</v>
      </c>
    </row>
    <row r="26" spans="2:24" x14ac:dyDescent="0.15">
      <c r="B26" s="7"/>
      <c r="C26" s="14">
        <v>7</v>
      </c>
      <c r="D26" s="9"/>
      <c r="E26" s="74">
        <v>2073.1200000000003</v>
      </c>
      <c r="F26" s="74">
        <v>2310</v>
      </c>
      <c r="G26" s="74">
        <v>2201.8751824817523</v>
      </c>
      <c r="H26" s="74">
        <v>796</v>
      </c>
      <c r="I26" s="74">
        <v>4200</v>
      </c>
      <c r="J26" s="74">
        <v>5145</v>
      </c>
      <c r="K26" s="74">
        <v>4840.4509345794404</v>
      </c>
      <c r="L26" s="72">
        <v>1338</v>
      </c>
      <c r="M26" s="74">
        <v>1890</v>
      </c>
      <c r="N26" s="74">
        <v>2310</v>
      </c>
      <c r="O26" s="74">
        <v>2127.4791739100197</v>
      </c>
      <c r="P26" s="74">
        <v>4370</v>
      </c>
      <c r="Q26" s="74">
        <v>2100</v>
      </c>
      <c r="R26" s="74">
        <v>2520</v>
      </c>
      <c r="S26" s="74">
        <v>2267.9500553097341</v>
      </c>
      <c r="T26" s="74">
        <v>4835</v>
      </c>
      <c r="U26" s="74">
        <v>2100</v>
      </c>
      <c r="V26" s="74">
        <v>2520</v>
      </c>
      <c r="W26" s="74">
        <v>2333.0588730025233</v>
      </c>
      <c r="X26" s="74">
        <v>3650</v>
      </c>
    </row>
    <row r="27" spans="2:24" ht="14.25" customHeight="1" x14ac:dyDescent="0.15">
      <c r="B27" s="282"/>
      <c r="C27" s="537" t="s">
        <v>0</v>
      </c>
      <c r="D27" s="538"/>
      <c r="E27" s="531" t="s">
        <v>370</v>
      </c>
      <c r="F27" s="532"/>
      <c r="G27" s="532"/>
      <c r="H27" s="533"/>
      <c r="I27" s="531" t="s">
        <v>371</v>
      </c>
      <c r="J27" s="532"/>
      <c r="K27" s="532"/>
      <c r="L27" s="533"/>
    </row>
    <row r="28" spans="2:24" x14ac:dyDescent="0.15">
      <c r="B28" s="258" t="s">
        <v>4</v>
      </c>
      <c r="C28" s="245"/>
      <c r="D28" s="284"/>
      <c r="E28" s="285" t="s">
        <v>5</v>
      </c>
      <c r="F28" s="251" t="s">
        <v>6</v>
      </c>
      <c r="G28" s="283" t="s">
        <v>7</v>
      </c>
      <c r="H28" s="251" t="s">
        <v>8</v>
      </c>
      <c r="I28" s="285" t="s">
        <v>5</v>
      </c>
      <c r="J28" s="286" t="s">
        <v>6</v>
      </c>
      <c r="K28" s="283" t="s">
        <v>7</v>
      </c>
      <c r="L28" s="286" t="s">
        <v>8</v>
      </c>
    </row>
    <row r="29" spans="2:24" x14ac:dyDescent="0.15">
      <c r="B29" s="277"/>
      <c r="C29" s="248"/>
      <c r="D29" s="287"/>
      <c r="E29" s="255"/>
      <c r="F29" s="256"/>
      <c r="G29" s="257" t="s">
        <v>9</v>
      </c>
      <c r="H29" s="256"/>
      <c r="I29" s="255"/>
      <c r="J29" s="256"/>
      <c r="K29" s="257" t="s">
        <v>9</v>
      </c>
      <c r="L29" s="256"/>
    </row>
    <row r="30" spans="2:24" x14ac:dyDescent="0.15">
      <c r="B30" s="258" t="s">
        <v>145</v>
      </c>
      <c r="C30" s="252">
        <v>17</v>
      </c>
      <c r="D30" s="246" t="s">
        <v>33</v>
      </c>
      <c r="E30" s="259">
        <v>1890</v>
      </c>
      <c r="F30" s="260">
        <v>2625</v>
      </c>
      <c r="G30" s="261">
        <v>2145</v>
      </c>
      <c r="H30" s="260">
        <v>40071</v>
      </c>
      <c r="I30" s="259">
        <v>945</v>
      </c>
      <c r="J30" s="260">
        <v>1523</v>
      </c>
      <c r="K30" s="260">
        <v>1264</v>
      </c>
      <c r="L30" s="288">
        <v>75418</v>
      </c>
    </row>
    <row r="31" spans="2:24" x14ac:dyDescent="0.15">
      <c r="B31" s="258"/>
      <c r="C31" s="283">
        <v>18</v>
      </c>
      <c r="E31" s="7">
        <v>1995</v>
      </c>
      <c r="F31" s="8">
        <v>2520</v>
      </c>
      <c r="G31" s="261">
        <v>2319</v>
      </c>
      <c r="H31" s="260">
        <v>59099</v>
      </c>
      <c r="I31" s="258">
        <v>998</v>
      </c>
      <c r="J31" s="260">
        <v>1575</v>
      </c>
      <c r="K31" s="260">
        <v>1308</v>
      </c>
      <c r="L31" s="288">
        <v>84725</v>
      </c>
    </row>
    <row r="32" spans="2:24" x14ac:dyDescent="0.15">
      <c r="B32" s="258"/>
      <c r="C32" s="283">
        <v>19</v>
      </c>
      <c r="E32" s="259">
        <v>1890</v>
      </c>
      <c r="F32" s="260">
        <v>2573</v>
      </c>
      <c r="G32" s="261">
        <v>2220</v>
      </c>
      <c r="H32" s="260">
        <v>77256.600000000006</v>
      </c>
      <c r="I32" s="259">
        <v>1050</v>
      </c>
      <c r="J32" s="260">
        <v>1575</v>
      </c>
      <c r="K32" s="260">
        <v>1319</v>
      </c>
      <c r="L32" s="288">
        <v>103112</v>
      </c>
    </row>
    <row r="33" spans="2:12" x14ac:dyDescent="0.15">
      <c r="B33" s="258"/>
      <c r="C33" s="283">
        <v>20</v>
      </c>
      <c r="E33" s="259">
        <v>1785</v>
      </c>
      <c r="F33" s="260">
        <v>2677.5</v>
      </c>
      <c r="G33" s="261">
        <v>2100</v>
      </c>
      <c r="H33" s="260">
        <v>113512.8</v>
      </c>
      <c r="I33" s="259">
        <v>1050</v>
      </c>
      <c r="J33" s="260">
        <v>1365</v>
      </c>
      <c r="K33" s="260">
        <v>1264</v>
      </c>
      <c r="L33" s="288">
        <v>113445.00000000001</v>
      </c>
    </row>
    <row r="34" spans="2:12" x14ac:dyDescent="0.15">
      <c r="B34" s="258"/>
      <c r="C34" s="283">
        <v>21</v>
      </c>
      <c r="E34" s="259">
        <v>1680</v>
      </c>
      <c r="F34" s="260">
        <v>2677.5</v>
      </c>
      <c r="G34" s="261">
        <v>2113</v>
      </c>
      <c r="H34" s="260">
        <v>104296</v>
      </c>
      <c r="I34" s="259">
        <v>1050</v>
      </c>
      <c r="J34" s="260">
        <v>1575</v>
      </c>
      <c r="K34" s="260">
        <v>1340</v>
      </c>
      <c r="L34" s="288">
        <v>105146</v>
      </c>
    </row>
    <row r="35" spans="2:12" x14ac:dyDescent="0.15">
      <c r="B35" s="15" t="s">
        <v>191</v>
      </c>
      <c r="C35" s="3">
        <v>7</v>
      </c>
      <c r="D35" s="16" t="s">
        <v>171</v>
      </c>
      <c r="E35" s="289">
        <v>1785</v>
      </c>
      <c r="F35" s="290">
        <v>2310</v>
      </c>
      <c r="G35" s="291">
        <v>2022.3393059709192</v>
      </c>
      <c r="H35" s="263">
        <v>6784.8</v>
      </c>
      <c r="I35" s="264">
        <v>1050</v>
      </c>
      <c r="J35" s="263">
        <v>1417.5</v>
      </c>
      <c r="K35" s="264">
        <v>1305.3053050880678</v>
      </c>
      <c r="L35" s="263">
        <v>7947.7</v>
      </c>
    </row>
    <row r="36" spans="2:12" x14ac:dyDescent="0.15">
      <c r="B36" s="7"/>
      <c r="C36" s="14">
        <v>8</v>
      </c>
      <c r="D36" s="9"/>
      <c r="E36" s="269">
        <v>1680</v>
      </c>
      <c r="F36" s="270">
        <v>2289</v>
      </c>
      <c r="G36" s="271">
        <v>1981.1466227347612</v>
      </c>
      <c r="H36" s="260">
        <v>8321</v>
      </c>
      <c r="I36" s="261">
        <v>1050</v>
      </c>
      <c r="J36" s="260">
        <v>1365</v>
      </c>
      <c r="K36" s="261">
        <v>1259.9669361940601</v>
      </c>
      <c r="L36" s="260">
        <v>6976</v>
      </c>
    </row>
    <row r="37" spans="2:12" x14ac:dyDescent="0.15">
      <c r="B37" s="7"/>
      <c r="C37" s="14">
        <v>9</v>
      </c>
      <c r="D37" s="9"/>
      <c r="E37" s="269">
        <v>1890</v>
      </c>
      <c r="F37" s="270">
        <v>2310</v>
      </c>
      <c r="G37" s="271">
        <v>2036.1795803769658</v>
      </c>
      <c r="H37" s="260">
        <v>8343</v>
      </c>
      <c r="I37" s="261">
        <v>1260</v>
      </c>
      <c r="J37" s="260">
        <v>1417.5</v>
      </c>
      <c r="K37" s="261">
        <v>1353.2017083085921</v>
      </c>
      <c r="L37" s="260">
        <v>7376</v>
      </c>
    </row>
    <row r="38" spans="2:12" x14ac:dyDescent="0.15">
      <c r="B38" s="7"/>
      <c r="C38" s="14">
        <v>10</v>
      </c>
      <c r="D38" s="9"/>
      <c r="E38" s="71">
        <v>1732.5</v>
      </c>
      <c r="F38" s="72">
        <v>2100</v>
      </c>
      <c r="G38" s="70">
        <v>1980.4253909582028</v>
      </c>
      <c r="H38" s="260">
        <v>8118</v>
      </c>
      <c r="I38" s="261">
        <v>1207.5</v>
      </c>
      <c r="J38" s="260">
        <v>1417.5</v>
      </c>
      <c r="K38" s="261">
        <v>1331.2392960336224</v>
      </c>
      <c r="L38" s="260">
        <v>8676</v>
      </c>
    </row>
    <row r="39" spans="2:12" x14ac:dyDescent="0.15">
      <c r="B39" s="7"/>
      <c r="C39" s="14">
        <v>11</v>
      </c>
      <c r="D39" s="9"/>
      <c r="E39" s="71">
        <v>1732.5</v>
      </c>
      <c r="F39" s="72">
        <v>2100</v>
      </c>
      <c r="G39" s="70">
        <v>1923.7467944298917</v>
      </c>
      <c r="H39" s="72">
        <v>8799</v>
      </c>
      <c r="I39" s="70">
        <v>1260</v>
      </c>
      <c r="J39" s="72">
        <v>1522.5</v>
      </c>
      <c r="K39" s="70">
        <v>1356.3603664323746</v>
      </c>
      <c r="L39" s="72">
        <v>10446</v>
      </c>
    </row>
    <row r="40" spans="2:12" x14ac:dyDescent="0.15">
      <c r="B40" s="7"/>
      <c r="C40" s="14">
        <v>12</v>
      </c>
      <c r="D40" s="9"/>
      <c r="E40" s="71">
        <v>1680</v>
      </c>
      <c r="F40" s="72">
        <v>2205</v>
      </c>
      <c r="G40" s="70">
        <v>1917.1006674082305</v>
      </c>
      <c r="H40" s="72">
        <v>12102</v>
      </c>
      <c r="I40" s="70">
        <v>1312.5</v>
      </c>
      <c r="J40" s="72">
        <v>1522.5</v>
      </c>
      <c r="K40" s="70">
        <v>1390.6352238805971</v>
      </c>
      <c r="L40" s="72">
        <v>7947</v>
      </c>
    </row>
    <row r="41" spans="2:12" x14ac:dyDescent="0.15">
      <c r="B41" s="7" t="s">
        <v>195</v>
      </c>
      <c r="C41" s="14">
        <v>1</v>
      </c>
      <c r="D41" s="9" t="s">
        <v>171</v>
      </c>
      <c r="E41" s="71">
        <v>1732.5</v>
      </c>
      <c r="F41" s="72">
        <v>2152.5</v>
      </c>
      <c r="G41" s="70">
        <v>2023.1783032271157</v>
      </c>
      <c r="H41" s="72">
        <v>10484</v>
      </c>
      <c r="I41" s="70">
        <v>1260</v>
      </c>
      <c r="J41" s="72">
        <v>1417.5</v>
      </c>
      <c r="K41" s="70">
        <v>1366.3141324154687</v>
      </c>
      <c r="L41" s="72">
        <v>6522</v>
      </c>
    </row>
    <row r="42" spans="2:12" x14ac:dyDescent="0.15">
      <c r="B42" s="7"/>
      <c r="C42" s="14">
        <v>2</v>
      </c>
      <c r="D42" s="9"/>
      <c r="E42" s="71">
        <v>1680</v>
      </c>
      <c r="F42" s="72">
        <v>2047.5</v>
      </c>
      <c r="G42" s="70">
        <v>1904.1752637749123</v>
      </c>
      <c r="H42" s="72">
        <v>8820</v>
      </c>
      <c r="I42" s="70">
        <v>1260</v>
      </c>
      <c r="J42" s="72">
        <v>1470</v>
      </c>
      <c r="K42" s="70">
        <v>1379.1244397637113</v>
      </c>
      <c r="L42" s="72">
        <v>9461</v>
      </c>
    </row>
    <row r="43" spans="2:12" x14ac:dyDescent="0.15">
      <c r="B43" s="7"/>
      <c r="C43" s="14">
        <v>3</v>
      </c>
      <c r="D43" s="9"/>
      <c r="E43" s="71">
        <v>1785</v>
      </c>
      <c r="F43" s="72">
        <v>1995</v>
      </c>
      <c r="G43" s="70">
        <v>1915.7430568328123</v>
      </c>
      <c r="H43" s="72">
        <v>7775</v>
      </c>
      <c r="I43" s="70">
        <v>1050</v>
      </c>
      <c r="J43" s="72">
        <v>1417.5</v>
      </c>
      <c r="K43" s="70">
        <v>1300.1504718556857</v>
      </c>
      <c r="L43" s="72">
        <v>8540</v>
      </c>
    </row>
    <row r="44" spans="2:12" x14ac:dyDescent="0.15">
      <c r="B44" s="7"/>
      <c r="C44" s="14">
        <v>4</v>
      </c>
      <c r="D44" s="9"/>
      <c r="E44" s="71">
        <v>1785</v>
      </c>
      <c r="F44" s="72">
        <v>2100</v>
      </c>
      <c r="G44" s="70">
        <v>1974.2919123841623</v>
      </c>
      <c r="H44" s="72">
        <v>6829</v>
      </c>
      <c r="I44" s="70">
        <v>1050</v>
      </c>
      <c r="J44" s="72">
        <v>1365</v>
      </c>
      <c r="K44" s="70">
        <v>1247.4081732653856</v>
      </c>
      <c r="L44" s="72">
        <v>6942</v>
      </c>
    </row>
    <row r="45" spans="2:12" x14ac:dyDescent="0.15">
      <c r="B45" s="7"/>
      <c r="C45" s="14">
        <v>5</v>
      </c>
      <c r="D45" s="9"/>
      <c r="E45" s="71">
        <v>1785</v>
      </c>
      <c r="F45" s="72">
        <v>2205</v>
      </c>
      <c r="G45" s="70">
        <v>1999.448446794448</v>
      </c>
      <c r="H45" s="72">
        <v>7030</v>
      </c>
      <c r="I45" s="70">
        <v>1050</v>
      </c>
      <c r="J45" s="72">
        <v>1522.5</v>
      </c>
      <c r="K45" s="70">
        <v>1267.3194775763366</v>
      </c>
      <c r="L45" s="72">
        <v>8305</v>
      </c>
    </row>
    <row r="46" spans="2:12" x14ac:dyDescent="0.15">
      <c r="B46" s="7"/>
      <c r="C46" s="14">
        <v>6</v>
      </c>
      <c r="D46" s="9"/>
      <c r="E46" s="71">
        <v>1732.5</v>
      </c>
      <c r="F46" s="72">
        <v>2100</v>
      </c>
      <c r="G46" s="70">
        <v>1878.1854694751878</v>
      </c>
      <c r="H46" s="72">
        <v>6786</v>
      </c>
      <c r="I46" s="70">
        <v>1050</v>
      </c>
      <c r="J46" s="72">
        <v>1470</v>
      </c>
      <c r="K46" s="70">
        <v>1291.077884218352</v>
      </c>
      <c r="L46" s="72">
        <v>7763</v>
      </c>
    </row>
    <row r="47" spans="2:12" x14ac:dyDescent="0.15">
      <c r="B47" s="10"/>
      <c r="C47" s="6">
        <v>7</v>
      </c>
      <c r="D47" s="12"/>
      <c r="E47" s="73">
        <v>1680</v>
      </c>
      <c r="F47" s="74">
        <v>1995</v>
      </c>
      <c r="G47" s="74">
        <v>1826.5752724095391</v>
      </c>
      <c r="H47" s="74">
        <v>6802</v>
      </c>
      <c r="I47" s="74">
        <v>1050</v>
      </c>
      <c r="J47" s="74">
        <v>1417.5</v>
      </c>
      <c r="K47" s="74">
        <v>1279.7134928207404</v>
      </c>
      <c r="L47" s="74">
        <v>5380</v>
      </c>
    </row>
  </sheetData>
  <mergeCells count="9">
    <mergeCell ref="M6:P6"/>
    <mergeCell ref="Q6:T6"/>
    <mergeCell ref="U6:X6"/>
    <mergeCell ref="C27:D27"/>
    <mergeCell ref="E27:H27"/>
    <mergeCell ref="I27:L27"/>
    <mergeCell ref="C6:D6"/>
    <mergeCell ref="E6:H6"/>
    <mergeCell ref="I6:L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X49"/>
  <sheetViews>
    <sheetView zoomScale="75" workbookViewId="0">
      <selection activeCell="B9" sqref="B9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372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22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O5" s="19"/>
      <c r="P5" s="19"/>
      <c r="Q5" s="12"/>
      <c r="R5" s="9"/>
      <c r="S5" s="19"/>
      <c r="T5" s="19"/>
      <c r="U5" s="19"/>
      <c r="V5" s="19"/>
      <c r="W5" s="19"/>
      <c r="X5" s="19"/>
    </row>
    <row r="6" spans="1:24" ht="12" customHeight="1" x14ac:dyDescent="0.15">
      <c r="A6" s="19"/>
      <c r="B6" s="44"/>
      <c r="C6" s="537" t="s">
        <v>0</v>
      </c>
      <c r="D6" s="538"/>
      <c r="E6" s="494" t="s">
        <v>373</v>
      </c>
      <c r="F6" s="499"/>
      <c r="G6" s="499"/>
      <c r="H6" s="495"/>
      <c r="I6" s="494" t="s">
        <v>374</v>
      </c>
      <c r="J6" s="499"/>
      <c r="K6" s="499"/>
      <c r="L6" s="495"/>
      <c r="M6" s="494" t="s">
        <v>375</v>
      </c>
      <c r="N6" s="499"/>
      <c r="O6" s="499"/>
      <c r="P6" s="495"/>
      <c r="Q6" s="494" t="s">
        <v>376</v>
      </c>
      <c r="R6" s="499"/>
      <c r="S6" s="499"/>
      <c r="T6" s="495"/>
      <c r="U6" s="494" t="s">
        <v>377</v>
      </c>
      <c r="V6" s="499"/>
      <c r="W6" s="499"/>
      <c r="X6" s="495"/>
    </row>
    <row r="7" spans="1:24" ht="12" customHeight="1" x14ac:dyDescent="0.15">
      <c r="A7" s="19"/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6"/>
      <c r="B9" s="44" t="s">
        <v>145</v>
      </c>
      <c r="C9" s="33">
        <v>18</v>
      </c>
      <c r="D9" s="34" t="s">
        <v>247</v>
      </c>
      <c r="E9" s="44">
        <v>2100</v>
      </c>
      <c r="F9" s="57">
        <v>2415</v>
      </c>
      <c r="G9" s="80">
        <v>2239</v>
      </c>
      <c r="H9" s="57">
        <v>13438</v>
      </c>
      <c r="I9" s="44">
        <v>1260</v>
      </c>
      <c r="J9" s="57">
        <v>1365</v>
      </c>
      <c r="K9" s="80">
        <v>1314</v>
      </c>
      <c r="L9" s="57">
        <v>8863</v>
      </c>
      <c r="M9" s="44">
        <v>840</v>
      </c>
      <c r="N9" s="57">
        <v>945</v>
      </c>
      <c r="O9" s="80">
        <v>866</v>
      </c>
      <c r="P9" s="57">
        <v>648</v>
      </c>
      <c r="Q9" s="44">
        <v>4410</v>
      </c>
      <c r="R9" s="57">
        <v>4725</v>
      </c>
      <c r="S9" s="80">
        <v>4500</v>
      </c>
      <c r="T9" s="57">
        <v>4419</v>
      </c>
      <c r="U9" s="44">
        <v>3150</v>
      </c>
      <c r="V9" s="57">
        <v>3360</v>
      </c>
      <c r="W9" s="80">
        <v>3231</v>
      </c>
      <c r="X9" s="57">
        <v>7108</v>
      </c>
    </row>
    <row r="10" spans="1:24" ht="12" customHeight="1" x14ac:dyDescent="0.15">
      <c r="A10" s="36"/>
      <c r="B10" s="32"/>
      <c r="C10" s="35">
        <v>19</v>
      </c>
      <c r="D10" s="43"/>
      <c r="E10" s="32">
        <v>1470</v>
      </c>
      <c r="F10" s="54">
        <v>2310</v>
      </c>
      <c r="G10" s="43">
        <v>1827</v>
      </c>
      <c r="H10" s="54">
        <v>128643.4</v>
      </c>
      <c r="I10" s="32">
        <v>1082</v>
      </c>
      <c r="J10" s="54">
        <v>1470</v>
      </c>
      <c r="K10" s="43">
        <v>1222</v>
      </c>
      <c r="L10" s="54">
        <v>151953.9</v>
      </c>
      <c r="M10" s="32">
        <v>893</v>
      </c>
      <c r="N10" s="54">
        <v>1313</v>
      </c>
      <c r="O10" s="43">
        <v>1167</v>
      </c>
      <c r="P10" s="54">
        <v>19186.900000000001</v>
      </c>
      <c r="Q10" s="32">
        <v>3990</v>
      </c>
      <c r="R10" s="54">
        <v>4620</v>
      </c>
      <c r="S10" s="43">
        <v>4302</v>
      </c>
      <c r="T10" s="54">
        <v>46714.2</v>
      </c>
      <c r="U10" s="32">
        <v>2525</v>
      </c>
      <c r="V10" s="54">
        <v>3150</v>
      </c>
      <c r="W10" s="43">
        <v>2810</v>
      </c>
      <c r="X10" s="54">
        <v>76591.199999999997</v>
      </c>
    </row>
    <row r="11" spans="1:24" ht="12" customHeight="1" x14ac:dyDescent="0.15">
      <c r="A11" s="36"/>
      <c r="B11" s="32"/>
      <c r="C11" s="35">
        <v>20</v>
      </c>
      <c r="D11" s="43"/>
      <c r="E11" s="32">
        <v>1260</v>
      </c>
      <c r="F11" s="54">
        <v>2214.7650000000003</v>
      </c>
      <c r="G11" s="43">
        <v>1704</v>
      </c>
      <c r="H11" s="54">
        <v>146226.09999999998</v>
      </c>
      <c r="I11" s="32">
        <v>1050</v>
      </c>
      <c r="J11" s="54">
        <v>1470</v>
      </c>
      <c r="K11" s="43">
        <v>1254</v>
      </c>
      <c r="L11" s="54">
        <v>141030.90000000002</v>
      </c>
      <c r="M11" s="32">
        <v>840</v>
      </c>
      <c r="N11" s="54">
        <v>1260</v>
      </c>
      <c r="O11" s="43">
        <v>1045</v>
      </c>
      <c r="P11" s="54">
        <v>44864.6</v>
      </c>
      <c r="Q11" s="32">
        <v>3465</v>
      </c>
      <c r="R11" s="54">
        <v>4515</v>
      </c>
      <c r="S11" s="43">
        <v>4017</v>
      </c>
      <c r="T11" s="54">
        <v>40445.599999999999</v>
      </c>
      <c r="U11" s="32">
        <v>2205</v>
      </c>
      <c r="V11" s="54">
        <v>3150</v>
      </c>
      <c r="W11" s="43">
        <v>2657</v>
      </c>
      <c r="X11" s="54">
        <v>86753.60000000002</v>
      </c>
    </row>
    <row r="12" spans="1:24" ht="12" customHeight="1" x14ac:dyDescent="0.15">
      <c r="A12" s="36"/>
      <c r="B12" s="37"/>
      <c r="C12" s="38">
        <v>21</v>
      </c>
      <c r="D12" s="39"/>
      <c r="E12" s="37">
        <v>1207.5</v>
      </c>
      <c r="F12" s="56">
        <v>2310</v>
      </c>
      <c r="G12" s="39">
        <v>1693</v>
      </c>
      <c r="H12" s="56">
        <v>118578</v>
      </c>
      <c r="I12" s="37">
        <v>1029</v>
      </c>
      <c r="J12" s="56">
        <v>1418</v>
      </c>
      <c r="K12" s="39">
        <v>1233</v>
      </c>
      <c r="L12" s="56">
        <v>94888</v>
      </c>
      <c r="M12" s="37">
        <v>787.5</v>
      </c>
      <c r="N12" s="56">
        <v>1260</v>
      </c>
      <c r="O12" s="39">
        <v>951</v>
      </c>
      <c r="P12" s="56">
        <v>34617</v>
      </c>
      <c r="Q12" s="37">
        <v>3045</v>
      </c>
      <c r="R12" s="56">
        <v>4200</v>
      </c>
      <c r="S12" s="39">
        <v>3468</v>
      </c>
      <c r="T12" s="56">
        <v>39862</v>
      </c>
      <c r="U12" s="37">
        <v>2100</v>
      </c>
      <c r="V12" s="56">
        <v>3045</v>
      </c>
      <c r="W12" s="39">
        <v>2552</v>
      </c>
      <c r="X12" s="56">
        <v>68951</v>
      </c>
    </row>
    <row r="13" spans="1:24" ht="12" customHeight="1" x14ac:dyDescent="0.15">
      <c r="A13" s="36"/>
      <c r="B13" s="7" t="s">
        <v>191</v>
      </c>
      <c r="C13" s="14">
        <v>7</v>
      </c>
      <c r="D13" s="30" t="s">
        <v>171</v>
      </c>
      <c r="E13" s="32">
        <v>1260</v>
      </c>
      <c r="F13" s="54">
        <v>1627.5</v>
      </c>
      <c r="G13" s="43">
        <v>1482.5577956989259</v>
      </c>
      <c r="H13" s="54">
        <v>7124.5</v>
      </c>
      <c r="I13" s="32">
        <v>1029</v>
      </c>
      <c r="J13" s="54">
        <v>1312.5</v>
      </c>
      <c r="K13" s="43">
        <v>1199.9254806567808</v>
      </c>
      <c r="L13" s="54">
        <v>5834.4</v>
      </c>
      <c r="M13" s="85">
        <v>840</v>
      </c>
      <c r="N13" s="86">
        <v>1260</v>
      </c>
      <c r="O13" s="60">
        <v>1062.4841816979883</v>
      </c>
      <c r="P13" s="54">
        <v>3323</v>
      </c>
      <c r="Q13" s="32">
        <v>3045</v>
      </c>
      <c r="R13" s="54">
        <v>3990</v>
      </c>
      <c r="S13" s="43">
        <v>3403.1906229484298</v>
      </c>
      <c r="T13" s="54">
        <v>2909.8</v>
      </c>
      <c r="U13" s="32">
        <v>2100</v>
      </c>
      <c r="V13" s="54">
        <v>2929.1849999999999</v>
      </c>
      <c r="W13" s="43">
        <v>2425.8425909494235</v>
      </c>
      <c r="X13" s="54">
        <v>4219.7</v>
      </c>
    </row>
    <row r="14" spans="1:24" ht="12" customHeight="1" x14ac:dyDescent="0.15">
      <c r="A14" s="36"/>
      <c r="B14" s="7"/>
      <c r="C14" s="14">
        <v>8</v>
      </c>
      <c r="D14" s="30"/>
      <c r="E14" s="32">
        <v>1207.5</v>
      </c>
      <c r="F14" s="54">
        <v>1596</v>
      </c>
      <c r="G14" s="43">
        <v>1468.7066302482419</v>
      </c>
      <c r="H14" s="54">
        <v>8004</v>
      </c>
      <c r="I14" s="32">
        <v>1029</v>
      </c>
      <c r="J14" s="54">
        <v>1260</v>
      </c>
      <c r="K14" s="43">
        <v>1164.6437687519592</v>
      </c>
      <c r="L14" s="54">
        <v>9067</v>
      </c>
      <c r="M14" s="85">
        <v>840</v>
      </c>
      <c r="N14" s="86">
        <v>1260</v>
      </c>
      <c r="O14" s="60">
        <v>1038.6130343490902</v>
      </c>
      <c r="P14" s="54">
        <v>3928</v>
      </c>
      <c r="Q14" s="32">
        <v>3045</v>
      </c>
      <c r="R14" s="54">
        <v>3675</v>
      </c>
      <c r="S14" s="43">
        <v>3365.6508273139584</v>
      </c>
      <c r="T14" s="54">
        <v>2768</v>
      </c>
      <c r="U14" s="32">
        <v>2100</v>
      </c>
      <c r="V14" s="54">
        <v>2625</v>
      </c>
      <c r="W14" s="43">
        <v>2318.1877363143208</v>
      </c>
      <c r="X14" s="54">
        <v>5018</v>
      </c>
    </row>
    <row r="15" spans="1:24" ht="12" customHeight="1" x14ac:dyDescent="0.15">
      <c r="A15" s="36"/>
      <c r="B15" s="7"/>
      <c r="C15" s="14">
        <v>9</v>
      </c>
      <c r="D15" s="30"/>
      <c r="E15" s="32">
        <v>1365</v>
      </c>
      <c r="F15" s="54">
        <v>1680</v>
      </c>
      <c r="G15" s="43">
        <v>1550.4713520197852</v>
      </c>
      <c r="H15" s="54">
        <v>8233</v>
      </c>
      <c r="I15" s="32">
        <v>1102.5</v>
      </c>
      <c r="J15" s="54">
        <v>1260</v>
      </c>
      <c r="K15" s="43">
        <v>1173.1116387497843</v>
      </c>
      <c r="L15" s="54">
        <v>8020</v>
      </c>
      <c r="M15" s="85">
        <v>840</v>
      </c>
      <c r="N15" s="86">
        <v>1050</v>
      </c>
      <c r="O15" s="60">
        <v>873.92486436322179</v>
      </c>
      <c r="P15" s="54">
        <v>4148</v>
      </c>
      <c r="Q15" s="32">
        <v>3045</v>
      </c>
      <c r="R15" s="54">
        <v>3675</v>
      </c>
      <c r="S15" s="43">
        <v>3312.2237643638377</v>
      </c>
      <c r="T15" s="54">
        <v>3341</v>
      </c>
      <c r="U15" s="32">
        <v>2310</v>
      </c>
      <c r="V15" s="54">
        <v>2727.375</v>
      </c>
      <c r="W15" s="43">
        <v>2449.6095527404345</v>
      </c>
      <c r="X15" s="54">
        <v>3277</v>
      </c>
    </row>
    <row r="16" spans="1:24" ht="12" customHeight="1" x14ac:dyDescent="0.15">
      <c r="A16" s="36"/>
      <c r="B16" s="7"/>
      <c r="C16" s="14">
        <v>10</v>
      </c>
      <c r="D16" s="30"/>
      <c r="E16" s="32">
        <v>1470</v>
      </c>
      <c r="F16" s="54">
        <v>1837.5</v>
      </c>
      <c r="G16" s="43">
        <v>1640.7837511774044</v>
      </c>
      <c r="H16" s="54">
        <v>10050</v>
      </c>
      <c r="I16" s="32">
        <v>1102.5</v>
      </c>
      <c r="J16" s="54">
        <v>1260</v>
      </c>
      <c r="K16" s="43">
        <v>1163.2579872204483</v>
      </c>
      <c r="L16" s="54">
        <v>7671</v>
      </c>
      <c r="M16" s="85">
        <v>840</v>
      </c>
      <c r="N16" s="86">
        <v>1050</v>
      </c>
      <c r="O16" s="60">
        <v>945.9936908517351</v>
      </c>
      <c r="P16" s="54">
        <v>3263</v>
      </c>
      <c r="Q16" s="32">
        <v>3045</v>
      </c>
      <c r="R16" s="54">
        <v>3675</v>
      </c>
      <c r="S16" s="43">
        <v>3280.7459482844706</v>
      </c>
      <c r="T16" s="54">
        <v>3728</v>
      </c>
      <c r="U16" s="32">
        <v>2362.5</v>
      </c>
      <c r="V16" s="54">
        <v>2730</v>
      </c>
      <c r="W16" s="43">
        <v>2520.4531521790227</v>
      </c>
      <c r="X16" s="54">
        <v>4446</v>
      </c>
    </row>
    <row r="17" spans="1:24" ht="12" customHeight="1" x14ac:dyDescent="0.15">
      <c r="A17" s="36"/>
      <c r="B17" s="7"/>
      <c r="C17" s="14">
        <v>11</v>
      </c>
      <c r="D17" s="30"/>
      <c r="E17" s="32">
        <v>1752.9750000000001</v>
      </c>
      <c r="F17" s="54">
        <v>2100</v>
      </c>
      <c r="G17" s="43">
        <v>1866.8773659305989</v>
      </c>
      <c r="H17" s="54">
        <v>10664</v>
      </c>
      <c r="I17" s="32">
        <v>1029</v>
      </c>
      <c r="J17" s="54">
        <v>1260</v>
      </c>
      <c r="K17" s="43">
        <v>1152.8703993735319</v>
      </c>
      <c r="L17" s="54">
        <v>6551</v>
      </c>
      <c r="M17" s="32">
        <v>819</v>
      </c>
      <c r="N17" s="54">
        <v>1050</v>
      </c>
      <c r="O17" s="43">
        <v>824.36229793719008</v>
      </c>
      <c r="P17" s="54">
        <v>3319</v>
      </c>
      <c r="Q17" s="32">
        <v>3360</v>
      </c>
      <c r="R17" s="54">
        <v>3990</v>
      </c>
      <c r="S17" s="43">
        <v>3562.1693273733513</v>
      </c>
      <c r="T17" s="54">
        <v>3829</v>
      </c>
      <c r="U17" s="32">
        <v>2415</v>
      </c>
      <c r="V17" s="54">
        <v>2730</v>
      </c>
      <c r="W17" s="43">
        <v>2564.0269486794077</v>
      </c>
      <c r="X17" s="54">
        <v>3901</v>
      </c>
    </row>
    <row r="18" spans="1:24" ht="12" customHeight="1" x14ac:dyDescent="0.15">
      <c r="A18" s="36"/>
      <c r="B18" s="7"/>
      <c r="C18" s="14">
        <v>12</v>
      </c>
      <c r="D18" s="30"/>
      <c r="E18" s="32">
        <v>1890</v>
      </c>
      <c r="F18" s="54">
        <v>2310</v>
      </c>
      <c r="G18" s="43">
        <v>2054.8797227036398</v>
      </c>
      <c r="H18" s="54">
        <v>12580</v>
      </c>
      <c r="I18" s="32">
        <v>1102.5</v>
      </c>
      <c r="J18" s="54">
        <v>1260</v>
      </c>
      <c r="K18" s="43">
        <v>1208.4063136206428</v>
      </c>
      <c r="L18" s="54">
        <v>7265</v>
      </c>
      <c r="M18" s="32">
        <v>819</v>
      </c>
      <c r="N18" s="54">
        <v>980.17500000000007</v>
      </c>
      <c r="O18" s="43">
        <v>826.50458791435881</v>
      </c>
      <c r="P18" s="54">
        <v>2265</v>
      </c>
      <c r="Q18" s="32">
        <v>3465</v>
      </c>
      <c r="R18" s="54">
        <v>4042.5</v>
      </c>
      <c r="S18" s="43">
        <v>3592.9037809648003</v>
      </c>
      <c r="T18" s="54">
        <v>5209</v>
      </c>
      <c r="U18" s="32">
        <v>2520</v>
      </c>
      <c r="V18" s="54">
        <v>3045</v>
      </c>
      <c r="W18" s="43">
        <v>2748.1559230084486</v>
      </c>
      <c r="X18" s="54">
        <v>13628</v>
      </c>
    </row>
    <row r="19" spans="1:24" ht="12" customHeight="1" x14ac:dyDescent="0.15">
      <c r="A19" s="36"/>
      <c r="B19" s="7" t="s">
        <v>195</v>
      </c>
      <c r="C19" s="14">
        <v>1</v>
      </c>
      <c r="D19" s="30" t="s">
        <v>171</v>
      </c>
      <c r="E19" s="32">
        <v>1470</v>
      </c>
      <c r="F19" s="54">
        <v>2047.5</v>
      </c>
      <c r="G19" s="43">
        <v>1844.8087658814882</v>
      </c>
      <c r="H19" s="54">
        <v>10611</v>
      </c>
      <c r="I19" s="32">
        <v>1050</v>
      </c>
      <c r="J19" s="54">
        <v>1260</v>
      </c>
      <c r="K19" s="43">
        <v>1196.5351481422351</v>
      </c>
      <c r="L19" s="54">
        <v>8417</v>
      </c>
      <c r="M19" s="32">
        <v>819</v>
      </c>
      <c r="N19" s="54">
        <v>945</v>
      </c>
      <c r="O19" s="43">
        <v>834.01857585139317</v>
      </c>
      <c r="P19" s="54">
        <v>2115</v>
      </c>
      <c r="Q19" s="32">
        <v>3150</v>
      </c>
      <c r="R19" s="54">
        <v>3570</v>
      </c>
      <c r="S19" s="43">
        <v>3360.5503287974516</v>
      </c>
      <c r="T19" s="54">
        <v>2407</v>
      </c>
      <c r="U19" s="32">
        <v>2415</v>
      </c>
      <c r="V19" s="54">
        <v>2940</v>
      </c>
      <c r="W19" s="43">
        <v>2624.4268710289634</v>
      </c>
      <c r="X19" s="54">
        <v>3240</v>
      </c>
    </row>
    <row r="20" spans="1:24" ht="12" customHeight="1" x14ac:dyDescent="0.15">
      <c r="A20" s="36"/>
      <c r="B20" s="7"/>
      <c r="C20" s="14">
        <v>2</v>
      </c>
      <c r="D20" s="30"/>
      <c r="E20" s="32">
        <v>1470</v>
      </c>
      <c r="F20" s="54">
        <v>1837.5</v>
      </c>
      <c r="G20" s="43">
        <v>1674.3066568302447</v>
      </c>
      <c r="H20" s="54">
        <v>7558</v>
      </c>
      <c r="I20" s="32">
        <v>1050</v>
      </c>
      <c r="J20" s="54">
        <v>1365</v>
      </c>
      <c r="K20" s="43">
        <v>1162.9665067597032</v>
      </c>
      <c r="L20" s="54">
        <v>5456</v>
      </c>
      <c r="M20" s="85" t="s">
        <v>120</v>
      </c>
      <c r="N20" s="86" t="s">
        <v>120</v>
      </c>
      <c r="O20" s="60" t="s">
        <v>120</v>
      </c>
      <c r="P20" s="54">
        <v>2116.2999999999997</v>
      </c>
      <c r="Q20" s="32">
        <v>3045</v>
      </c>
      <c r="R20" s="54">
        <v>3885</v>
      </c>
      <c r="S20" s="43">
        <v>3247.931308590536</v>
      </c>
      <c r="T20" s="54">
        <v>2024</v>
      </c>
      <c r="U20" s="32">
        <v>2350.11</v>
      </c>
      <c r="V20" s="54">
        <v>2835</v>
      </c>
      <c r="W20" s="43">
        <v>2584.3032991947462</v>
      </c>
      <c r="X20" s="54">
        <v>4095</v>
      </c>
    </row>
    <row r="21" spans="1:24" ht="12" customHeight="1" x14ac:dyDescent="0.15">
      <c r="A21" s="36"/>
      <c r="B21" s="7"/>
      <c r="C21" s="14">
        <v>3</v>
      </c>
      <c r="D21" s="30"/>
      <c r="E21" s="32">
        <v>1365</v>
      </c>
      <c r="F21" s="54">
        <v>1785</v>
      </c>
      <c r="G21" s="43">
        <v>1637.4021314387214</v>
      </c>
      <c r="H21" s="54">
        <v>6717</v>
      </c>
      <c r="I21" s="85">
        <v>1050</v>
      </c>
      <c r="J21" s="86">
        <v>1239</v>
      </c>
      <c r="K21" s="60">
        <v>1186.2695941759607</v>
      </c>
      <c r="L21" s="54">
        <v>5578</v>
      </c>
      <c r="M21" s="85" t="s">
        <v>120</v>
      </c>
      <c r="N21" s="86" t="s">
        <v>120</v>
      </c>
      <c r="O21" s="60" t="s">
        <v>120</v>
      </c>
      <c r="P21" s="54">
        <v>3251</v>
      </c>
      <c r="Q21" s="32">
        <v>3150</v>
      </c>
      <c r="R21" s="54">
        <v>4042.5</v>
      </c>
      <c r="S21" s="43">
        <v>3301.4821058091306</v>
      </c>
      <c r="T21" s="54">
        <v>2566</v>
      </c>
      <c r="U21" s="32">
        <v>2415</v>
      </c>
      <c r="V21" s="54">
        <v>2887.5</v>
      </c>
      <c r="W21" s="43">
        <v>2521.3234770129156</v>
      </c>
      <c r="X21" s="54">
        <v>3183</v>
      </c>
    </row>
    <row r="22" spans="1:24" ht="12" customHeight="1" x14ac:dyDescent="0.15">
      <c r="A22" s="36"/>
      <c r="B22" s="7"/>
      <c r="C22" s="14">
        <v>4</v>
      </c>
      <c r="D22" s="30"/>
      <c r="E22" s="32">
        <v>1365</v>
      </c>
      <c r="F22" s="54">
        <v>1722</v>
      </c>
      <c r="G22" s="43">
        <v>1588.6237806171139</v>
      </c>
      <c r="H22" s="54">
        <v>6838</v>
      </c>
      <c r="I22" s="32">
        <v>1050</v>
      </c>
      <c r="J22" s="54">
        <v>1260</v>
      </c>
      <c r="K22" s="43">
        <v>1158.6281209589176</v>
      </c>
      <c r="L22" s="54">
        <v>5431</v>
      </c>
      <c r="M22" s="85" t="s">
        <v>120</v>
      </c>
      <c r="N22" s="86" t="s">
        <v>120</v>
      </c>
      <c r="O22" s="60" t="s">
        <v>120</v>
      </c>
      <c r="P22" s="54">
        <v>2520</v>
      </c>
      <c r="Q22" s="32">
        <v>3223.1849999999999</v>
      </c>
      <c r="R22" s="54">
        <v>4042.5</v>
      </c>
      <c r="S22" s="43">
        <v>3410.3291941798652</v>
      </c>
      <c r="T22" s="54">
        <v>3383</v>
      </c>
      <c r="U22" s="32">
        <v>2467.5</v>
      </c>
      <c r="V22" s="54">
        <v>2887.5</v>
      </c>
      <c r="W22" s="43">
        <v>2585.6355412173439</v>
      </c>
      <c r="X22" s="54">
        <v>4916</v>
      </c>
    </row>
    <row r="23" spans="1:24" ht="12" customHeight="1" x14ac:dyDescent="0.15">
      <c r="A23" s="36"/>
      <c r="B23" s="7"/>
      <c r="C23" s="14">
        <v>5</v>
      </c>
      <c r="D23" s="30"/>
      <c r="E23" s="32">
        <v>1228.5</v>
      </c>
      <c r="F23" s="54">
        <v>1701</v>
      </c>
      <c r="G23" s="43">
        <v>1472.7393011038307</v>
      </c>
      <c r="H23" s="54">
        <v>7637</v>
      </c>
      <c r="I23" s="32">
        <v>997.5</v>
      </c>
      <c r="J23" s="54">
        <v>1260</v>
      </c>
      <c r="K23" s="43">
        <v>1148.7007497155103</v>
      </c>
      <c r="L23" s="54">
        <v>7362</v>
      </c>
      <c r="M23" s="85">
        <v>819</v>
      </c>
      <c r="N23" s="86">
        <v>1260</v>
      </c>
      <c r="O23" s="60">
        <v>902.14634498104522</v>
      </c>
      <c r="P23" s="54">
        <v>3935</v>
      </c>
      <c r="Q23" s="32">
        <v>3255</v>
      </c>
      <c r="R23" s="54">
        <v>4200</v>
      </c>
      <c r="S23" s="43">
        <v>3449.3914115166472</v>
      </c>
      <c r="T23" s="54">
        <v>4733</v>
      </c>
      <c r="U23" s="32">
        <v>2310</v>
      </c>
      <c r="V23" s="54">
        <v>2940</v>
      </c>
      <c r="W23" s="43">
        <v>2471.0166527577567</v>
      </c>
      <c r="X23" s="54">
        <v>9618</v>
      </c>
    </row>
    <row r="24" spans="1:24" ht="12" customHeight="1" x14ac:dyDescent="0.15">
      <c r="A24" s="36"/>
      <c r="B24" s="7"/>
      <c r="C24" s="14">
        <v>6</v>
      </c>
      <c r="D24" s="9"/>
      <c r="E24" s="32">
        <v>1207.5</v>
      </c>
      <c r="F24" s="54">
        <v>1627.5</v>
      </c>
      <c r="G24" s="43">
        <v>1468.4307681472442</v>
      </c>
      <c r="H24" s="54">
        <v>6171</v>
      </c>
      <c r="I24" s="32">
        <v>945</v>
      </c>
      <c r="J24" s="54">
        <v>1260</v>
      </c>
      <c r="K24" s="43">
        <v>1123.0720756322955</v>
      </c>
      <c r="L24" s="54">
        <v>7181</v>
      </c>
      <c r="M24" s="85">
        <v>840</v>
      </c>
      <c r="N24" s="86">
        <v>1050</v>
      </c>
      <c r="O24" s="60">
        <v>978.77931449188202</v>
      </c>
      <c r="P24" s="54">
        <v>3795</v>
      </c>
      <c r="Q24" s="32">
        <v>3150</v>
      </c>
      <c r="R24" s="54">
        <v>3780</v>
      </c>
      <c r="S24" s="43">
        <v>3336.380257951048</v>
      </c>
      <c r="T24" s="54">
        <v>4570</v>
      </c>
      <c r="U24" s="32">
        <v>2315.25</v>
      </c>
      <c r="V24" s="54">
        <v>2835</v>
      </c>
      <c r="W24" s="43">
        <v>2502.6792345824242</v>
      </c>
      <c r="X24" s="54">
        <v>4214</v>
      </c>
    </row>
    <row r="25" spans="1:24" ht="12" customHeight="1" x14ac:dyDescent="0.15">
      <c r="A25" s="36"/>
      <c r="B25" s="7"/>
      <c r="C25" s="14">
        <v>7</v>
      </c>
      <c r="D25" s="9"/>
      <c r="E25" s="37">
        <v>1207.5</v>
      </c>
      <c r="F25" s="56">
        <v>1627.5</v>
      </c>
      <c r="G25" s="39">
        <v>1386.945436750673</v>
      </c>
      <c r="H25" s="56">
        <v>4740</v>
      </c>
      <c r="I25" s="37">
        <v>997.5</v>
      </c>
      <c r="J25" s="56">
        <v>1239</v>
      </c>
      <c r="K25" s="39">
        <v>1138.5025762129665</v>
      </c>
      <c r="L25" s="56">
        <v>4817</v>
      </c>
      <c r="M25" s="88" t="s">
        <v>120</v>
      </c>
      <c r="N25" s="89" t="s">
        <v>120</v>
      </c>
      <c r="O25" s="63" t="s">
        <v>120</v>
      </c>
      <c r="P25" s="56">
        <v>2110</v>
      </c>
      <c r="Q25" s="37">
        <v>2940</v>
      </c>
      <c r="R25" s="56">
        <v>3675</v>
      </c>
      <c r="S25" s="39">
        <v>3325.8914903948262</v>
      </c>
      <c r="T25" s="56">
        <v>3664</v>
      </c>
      <c r="U25" s="37">
        <v>2310</v>
      </c>
      <c r="V25" s="56">
        <v>2730</v>
      </c>
      <c r="W25" s="39">
        <v>2442.2644584647733</v>
      </c>
      <c r="X25" s="56">
        <v>3087</v>
      </c>
    </row>
    <row r="26" spans="1:24" ht="12" customHeight="1" x14ac:dyDescent="0.15">
      <c r="A26" s="19"/>
      <c r="B26" s="44"/>
      <c r="C26" s="537" t="s">
        <v>0</v>
      </c>
      <c r="D26" s="538"/>
      <c r="E26" s="494" t="s">
        <v>378</v>
      </c>
      <c r="F26" s="499"/>
      <c r="G26" s="499"/>
      <c r="H26" s="495"/>
      <c r="I26" s="494" t="s">
        <v>367</v>
      </c>
      <c r="J26" s="499"/>
      <c r="K26" s="499"/>
      <c r="L26" s="495"/>
      <c r="M26" s="494" t="s">
        <v>368</v>
      </c>
      <c r="N26" s="499"/>
      <c r="O26" s="499"/>
      <c r="P26" s="495"/>
      <c r="Q26" s="500" t="s">
        <v>369</v>
      </c>
      <c r="R26" s="501"/>
      <c r="S26" s="501"/>
      <c r="T26" s="502"/>
      <c r="U26" s="500" t="s">
        <v>370</v>
      </c>
      <c r="V26" s="501"/>
      <c r="W26" s="501"/>
      <c r="X26" s="502"/>
    </row>
    <row r="27" spans="1:24" ht="12" customHeight="1" x14ac:dyDescent="0.15">
      <c r="A27" s="19"/>
      <c r="B27" s="45" t="s">
        <v>4</v>
      </c>
      <c r="C27" s="46"/>
      <c r="D27" s="9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1:24" ht="12" customHeight="1" x14ac:dyDescent="0.15">
      <c r="A28" s="19"/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1:24" ht="12" customHeight="1" x14ac:dyDescent="0.15">
      <c r="A29" s="19"/>
      <c r="B29" s="44" t="s">
        <v>145</v>
      </c>
      <c r="C29" s="33">
        <v>18</v>
      </c>
      <c r="D29" s="34" t="s">
        <v>247</v>
      </c>
      <c r="E29" s="44">
        <v>788</v>
      </c>
      <c r="F29" s="57">
        <v>945</v>
      </c>
      <c r="G29" s="80">
        <v>864</v>
      </c>
      <c r="H29" s="57">
        <v>11159</v>
      </c>
      <c r="I29" s="44">
        <v>1208</v>
      </c>
      <c r="J29" s="57">
        <v>1365</v>
      </c>
      <c r="K29" s="80">
        <v>1282</v>
      </c>
      <c r="L29" s="57">
        <v>5048</v>
      </c>
      <c r="M29" s="44">
        <v>1229</v>
      </c>
      <c r="N29" s="57">
        <v>1365</v>
      </c>
      <c r="O29" s="80">
        <v>1290</v>
      </c>
      <c r="P29" s="57">
        <v>5546</v>
      </c>
      <c r="Q29" s="44">
        <v>1229</v>
      </c>
      <c r="R29" s="57">
        <v>1365</v>
      </c>
      <c r="S29" s="80">
        <v>1278</v>
      </c>
      <c r="T29" s="57">
        <v>3468</v>
      </c>
      <c r="U29" s="44">
        <v>1155</v>
      </c>
      <c r="V29" s="57">
        <v>1313</v>
      </c>
      <c r="W29" s="80">
        <v>1221</v>
      </c>
      <c r="X29" s="57">
        <v>6770</v>
      </c>
    </row>
    <row r="30" spans="1:24" ht="12" customHeight="1" x14ac:dyDescent="0.15">
      <c r="A30" s="19"/>
      <c r="B30" s="32"/>
      <c r="C30" s="35">
        <v>19</v>
      </c>
      <c r="D30" s="43"/>
      <c r="E30" s="32">
        <v>735</v>
      </c>
      <c r="F30" s="54">
        <v>1159</v>
      </c>
      <c r="G30" s="43">
        <v>993</v>
      </c>
      <c r="H30" s="54">
        <v>162868.9</v>
      </c>
      <c r="I30" s="32">
        <v>1050</v>
      </c>
      <c r="J30" s="54">
        <v>1418</v>
      </c>
      <c r="K30" s="43">
        <v>1235</v>
      </c>
      <c r="L30" s="54">
        <v>81029.100000000006</v>
      </c>
      <c r="M30" s="32">
        <v>1049</v>
      </c>
      <c r="N30" s="54">
        <v>1365</v>
      </c>
      <c r="O30" s="43">
        <v>1232</v>
      </c>
      <c r="P30" s="54">
        <v>69733.2</v>
      </c>
      <c r="Q30" s="32">
        <v>1050</v>
      </c>
      <c r="R30" s="54">
        <v>1418</v>
      </c>
      <c r="S30" s="43">
        <v>1213</v>
      </c>
      <c r="T30" s="54">
        <v>54002.5</v>
      </c>
      <c r="U30" s="32">
        <v>998</v>
      </c>
      <c r="V30" s="54">
        <v>1365</v>
      </c>
      <c r="W30" s="43">
        <v>1154</v>
      </c>
      <c r="X30" s="54">
        <v>91355.8</v>
      </c>
    </row>
    <row r="31" spans="1:24" ht="12" customHeight="1" x14ac:dyDescent="0.15">
      <c r="A31" s="19"/>
      <c r="B31" s="32"/>
      <c r="C31" s="35">
        <v>20</v>
      </c>
      <c r="D31" s="43"/>
      <c r="E31" s="32">
        <v>735</v>
      </c>
      <c r="F31" s="54">
        <v>1155</v>
      </c>
      <c r="G31" s="43">
        <v>907</v>
      </c>
      <c r="H31" s="54">
        <v>248504.9</v>
      </c>
      <c r="I31" s="32">
        <v>1050</v>
      </c>
      <c r="J31" s="54">
        <v>1418</v>
      </c>
      <c r="K31" s="43">
        <v>1285</v>
      </c>
      <c r="L31" s="54">
        <v>85162.700000000012</v>
      </c>
      <c r="M31" s="32">
        <v>1050</v>
      </c>
      <c r="N31" s="54">
        <v>1418</v>
      </c>
      <c r="O31" s="43">
        <v>1261</v>
      </c>
      <c r="P31" s="54">
        <v>65168.800000000003</v>
      </c>
      <c r="Q31" s="32">
        <v>1050</v>
      </c>
      <c r="R31" s="54">
        <v>1418</v>
      </c>
      <c r="S31" s="43">
        <v>1255</v>
      </c>
      <c r="T31" s="54">
        <v>60516.800000000003</v>
      </c>
      <c r="U31" s="32">
        <v>1050</v>
      </c>
      <c r="V31" s="54">
        <v>1365</v>
      </c>
      <c r="W31" s="43">
        <v>1216</v>
      </c>
      <c r="X31" s="54">
        <v>86093.5</v>
      </c>
    </row>
    <row r="32" spans="1:24" ht="12" customHeight="1" x14ac:dyDescent="0.15">
      <c r="A32" s="19"/>
      <c r="B32" s="37"/>
      <c r="C32" s="38">
        <v>21</v>
      </c>
      <c r="D32" s="39"/>
      <c r="E32" s="37">
        <v>682.5</v>
      </c>
      <c r="F32" s="56">
        <v>1076.7750000000001</v>
      </c>
      <c r="G32" s="39">
        <v>831</v>
      </c>
      <c r="H32" s="56">
        <v>347836</v>
      </c>
      <c r="I32" s="37">
        <v>997.5</v>
      </c>
      <c r="J32" s="56">
        <v>1417.5</v>
      </c>
      <c r="K32" s="39">
        <v>1259</v>
      </c>
      <c r="L32" s="56">
        <v>68192</v>
      </c>
      <c r="M32" s="37">
        <v>997.5</v>
      </c>
      <c r="N32" s="56">
        <v>1470</v>
      </c>
      <c r="O32" s="39">
        <v>1258</v>
      </c>
      <c r="P32" s="56">
        <v>50466</v>
      </c>
      <c r="Q32" s="37">
        <v>997.5</v>
      </c>
      <c r="R32" s="56">
        <v>1470</v>
      </c>
      <c r="S32" s="39">
        <v>1229</v>
      </c>
      <c r="T32" s="56">
        <v>45468</v>
      </c>
      <c r="U32" s="37">
        <v>945</v>
      </c>
      <c r="V32" s="56">
        <v>1365</v>
      </c>
      <c r="W32" s="39">
        <v>1187</v>
      </c>
      <c r="X32" s="56">
        <v>65667</v>
      </c>
    </row>
    <row r="33" spans="1:24" ht="12" customHeight="1" x14ac:dyDescent="0.15">
      <c r="A33" s="19"/>
      <c r="B33" s="7" t="s">
        <v>191</v>
      </c>
      <c r="C33" s="14">
        <v>7</v>
      </c>
      <c r="D33" s="30" t="s">
        <v>171</v>
      </c>
      <c r="E33" s="32">
        <v>840</v>
      </c>
      <c r="F33" s="54">
        <v>1050</v>
      </c>
      <c r="G33" s="43">
        <v>986.17577881942975</v>
      </c>
      <c r="H33" s="54">
        <v>34402.1</v>
      </c>
      <c r="I33" s="32">
        <v>1070.79</v>
      </c>
      <c r="J33" s="54">
        <v>1365</v>
      </c>
      <c r="K33" s="43">
        <v>1251.2777941728821</v>
      </c>
      <c r="L33" s="54">
        <v>6510.9</v>
      </c>
      <c r="M33" s="32">
        <v>1102.5</v>
      </c>
      <c r="N33" s="54">
        <v>1365</v>
      </c>
      <c r="O33" s="43">
        <v>1244.4107217066078</v>
      </c>
      <c r="P33" s="54">
        <v>5926.5</v>
      </c>
      <c r="Q33" s="32">
        <v>1102.5</v>
      </c>
      <c r="R33" s="54">
        <v>1365</v>
      </c>
      <c r="S33" s="43">
        <v>1231.5545708335183</v>
      </c>
      <c r="T33" s="54">
        <v>4311.3</v>
      </c>
      <c r="U33" s="32">
        <v>1050</v>
      </c>
      <c r="V33" s="54">
        <v>1260</v>
      </c>
      <c r="W33" s="43">
        <v>1156.4559174505123</v>
      </c>
      <c r="X33" s="54">
        <v>5825.8</v>
      </c>
    </row>
    <row r="34" spans="1:24" ht="12" customHeight="1" x14ac:dyDescent="0.15">
      <c r="A34" s="19"/>
      <c r="B34" s="7"/>
      <c r="C34" s="14">
        <v>8</v>
      </c>
      <c r="D34" s="30"/>
      <c r="E34" s="32">
        <v>892.5</v>
      </c>
      <c r="F34" s="54">
        <v>1076.7750000000001</v>
      </c>
      <c r="G34" s="43">
        <v>986.94695067264649</v>
      </c>
      <c r="H34" s="54">
        <v>35086</v>
      </c>
      <c r="I34" s="32">
        <v>1050</v>
      </c>
      <c r="J34" s="54">
        <v>1365</v>
      </c>
      <c r="K34" s="43">
        <v>1261.5299863459727</v>
      </c>
      <c r="L34" s="54">
        <v>5698</v>
      </c>
      <c r="M34" s="32">
        <v>1050</v>
      </c>
      <c r="N34" s="54">
        <v>1417.5</v>
      </c>
      <c r="O34" s="43">
        <v>1244.6387563071048</v>
      </c>
      <c r="P34" s="54">
        <v>3621</v>
      </c>
      <c r="Q34" s="32">
        <v>1050</v>
      </c>
      <c r="R34" s="54">
        <v>1417.5</v>
      </c>
      <c r="S34" s="43">
        <v>1193.8944304457386</v>
      </c>
      <c r="T34" s="54">
        <v>3043</v>
      </c>
      <c r="U34" s="32">
        <v>976.5</v>
      </c>
      <c r="V34" s="54">
        <v>1260</v>
      </c>
      <c r="W34" s="43">
        <v>1122.6569574403868</v>
      </c>
      <c r="X34" s="54">
        <v>5122</v>
      </c>
    </row>
    <row r="35" spans="1:24" ht="12" customHeight="1" x14ac:dyDescent="0.15">
      <c r="A35" s="19"/>
      <c r="B35" s="7"/>
      <c r="C35" s="14">
        <v>9</v>
      </c>
      <c r="D35" s="30"/>
      <c r="E35" s="32">
        <v>735</v>
      </c>
      <c r="F35" s="54">
        <v>997.5</v>
      </c>
      <c r="G35" s="43">
        <v>821.03955322745162</v>
      </c>
      <c r="H35" s="54">
        <v>48786</v>
      </c>
      <c r="I35" s="32">
        <v>997.5</v>
      </c>
      <c r="J35" s="54">
        <v>1312.5</v>
      </c>
      <c r="K35" s="43">
        <v>1182.4632795267698</v>
      </c>
      <c r="L35" s="54">
        <v>5652</v>
      </c>
      <c r="M35" s="32">
        <v>997.5</v>
      </c>
      <c r="N35" s="54">
        <v>1312.5</v>
      </c>
      <c r="O35" s="43">
        <v>1161.4577309868009</v>
      </c>
      <c r="P35" s="54">
        <v>3627</v>
      </c>
      <c r="Q35" s="32">
        <v>997.5</v>
      </c>
      <c r="R35" s="54">
        <v>1312.5</v>
      </c>
      <c r="S35" s="43">
        <v>1107.069074976527</v>
      </c>
      <c r="T35" s="54">
        <v>3520</v>
      </c>
      <c r="U35" s="32">
        <v>997.5</v>
      </c>
      <c r="V35" s="54">
        <v>1260</v>
      </c>
      <c r="W35" s="43">
        <v>1110.0402992409761</v>
      </c>
      <c r="X35" s="54">
        <v>5687</v>
      </c>
    </row>
    <row r="36" spans="1:24" ht="12" customHeight="1" x14ac:dyDescent="0.15">
      <c r="A36" s="19"/>
      <c r="B36" s="7"/>
      <c r="C36" s="14">
        <v>10</v>
      </c>
      <c r="D36" s="30"/>
      <c r="E36" s="32">
        <v>735</v>
      </c>
      <c r="F36" s="54">
        <v>945</v>
      </c>
      <c r="G36" s="43">
        <v>775.12335866959199</v>
      </c>
      <c r="H36" s="54">
        <v>31894</v>
      </c>
      <c r="I36" s="32">
        <v>997.5</v>
      </c>
      <c r="J36" s="54">
        <v>1312.5</v>
      </c>
      <c r="K36" s="43">
        <v>1175.7296324222427</v>
      </c>
      <c r="L36" s="54">
        <v>5553</v>
      </c>
      <c r="M36" s="32">
        <v>1008</v>
      </c>
      <c r="N36" s="54">
        <v>1312.5</v>
      </c>
      <c r="O36" s="43">
        <v>1164.4970526315797</v>
      </c>
      <c r="P36" s="54">
        <v>4772</v>
      </c>
      <c r="Q36" s="32">
        <v>1029</v>
      </c>
      <c r="R36" s="54">
        <v>1312.5</v>
      </c>
      <c r="S36" s="43">
        <v>1128.9865725989982</v>
      </c>
      <c r="T36" s="54">
        <v>3780</v>
      </c>
      <c r="U36" s="32">
        <v>945</v>
      </c>
      <c r="V36" s="54">
        <v>1237.95</v>
      </c>
      <c r="W36" s="43">
        <v>1103.28628703452</v>
      </c>
      <c r="X36" s="54">
        <v>5309</v>
      </c>
    </row>
    <row r="37" spans="1:24" ht="12" customHeight="1" x14ac:dyDescent="0.15">
      <c r="A37" s="19"/>
      <c r="B37" s="7"/>
      <c r="C37" s="14">
        <v>11</v>
      </c>
      <c r="D37" s="30"/>
      <c r="E37" s="32">
        <v>682.5</v>
      </c>
      <c r="F37" s="54">
        <v>945</v>
      </c>
      <c r="G37" s="43">
        <v>767.17257135703494</v>
      </c>
      <c r="H37" s="54">
        <v>53654</v>
      </c>
      <c r="I37" s="32">
        <v>997.5</v>
      </c>
      <c r="J37" s="54">
        <v>1312.5</v>
      </c>
      <c r="K37" s="43">
        <v>1173.2688183952855</v>
      </c>
      <c r="L37" s="54">
        <v>5257</v>
      </c>
      <c r="M37" s="32">
        <v>1050</v>
      </c>
      <c r="N37" s="54">
        <v>1312.5</v>
      </c>
      <c r="O37" s="43">
        <v>1172.9740673339397</v>
      </c>
      <c r="P37" s="54">
        <v>5332</v>
      </c>
      <c r="Q37" s="32">
        <v>1029</v>
      </c>
      <c r="R37" s="54">
        <v>1312.5</v>
      </c>
      <c r="S37" s="43">
        <v>1151.9582814445828</v>
      </c>
      <c r="T37" s="54">
        <v>3202</v>
      </c>
      <c r="U37" s="32">
        <v>945</v>
      </c>
      <c r="V37" s="54">
        <v>1260</v>
      </c>
      <c r="W37" s="43">
        <v>1095.0510129452211</v>
      </c>
      <c r="X37" s="54">
        <v>4057</v>
      </c>
    </row>
    <row r="38" spans="1:24" ht="12" customHeight="1" x14ac:dyDescent="0.15">
      <c r="A38" s="19"/>
      <c r="B38" s="7"/>
      <c r="C38" s="14">
        <v>12</v>
      </c>
      <c r="D38" s="30"/>
      <c r="E38" s="32">
        <v>682.5</v>
      </c>
      <c r="F38" s="54">
        <v>840</v>
      </c>
      <c r="G38" s="43">
        <v>758.42789519218843</v>
      </c>
      <c r="H38" s="54">
        <v>15143</v>
      </c>
      <c r="I38" s="32">
        <v>1102.5</v>
      </c>
      <c r="J38" s="54">
        <v>1323</v>
      </c>
      <c r="K38" s="43">
        <v>1230.4172034353194</v>
      </c>
      <c r="L38" s="54">
        <v>4939</v>
      </c>
      <c r="M38" s="32">
        <v>1102.5</v>
      </c>
      <c r="N38" s="54">
        <v>1312.5</v>
      </c>
      <c r="O38" s="43">
        <v>1209.1705364291442</v>
      </c>
      <c r="P38" s="54">
        <v>2931</v>
      </c>
      <c r="Q38" s="32">
        <v>1155</v>
      </c>
      <c r="R38" s="54">
        <v>1312.5</v>
      </c>
      <c r="S38" s="43">
        <v>1216.0057506994094</v>
      </c>
      <c r="T38" s="54">
        <v>3841</v>
      </c>
      <c r="U38" s="32">
        <v>997.5</v>
      </c>
      <c r="V38" s="54">
        <v>1207.5</v>
      </c>
      <c r="W38" s="43">
        <v>1096.7333925399644</v>
      </c>
      <c r="X38" s="54">
        <v>5043</v>
      </c>
    </row>
    <row r="39" spans="1:24" ht="12" customHeight="1" x14ac:dyDescent="0.15">
      <c r="A39" s="19"/>
      <c r="B39" s="7" t="s">
        <v>195</v>
      </c>
      <c r="C39" s="14">
        <v>1</v>
      </c>
      <c r="D39" s="30" t="s">
        <v>171</v>
      </c>
      <c r="E39" s="269">
        <v>735</v>
      </c>
      <c r="F39" s="270">
        <v>840</v>
      </c>
      <c r="G39" s="271">
        <v>756.03501094091905</v>
      </c>
      <c r="H39" s="54">
        <v>7846</v>
      </c>
      <c r="I39" s="32">
        <v>1050</v>
      </c>
      <c r="J39" s="54">
        <v>1312.5</v>
      </c>
      <c r="K39" s="43">
        <v>1196.5423111338359</v>
      </c>
      <c r="L39" s="54">
        <v>3632</v>
      </c>
      <c r="M39" s="32">
        <v>945</v>
      </c>
      <c r="N39" s="54">
        <v>1270.5</v>
      </c>
      <c r="O39" s="43">
        <v>1066.9449716822289</v>
      </c>
      <c r="P39" s="54">
        <v>2505</v>
      </c>
      <c r="Q39" s="32">
        <v>1102.5</v>
      </c>
      <c r="R39" s="54">
        <v>1312.5</v>
      </c>
      <c r="S39" s="43">
        <v>1184.9778494176376</v>
      </c>
      <c r="T39" s="54">
        <v>2823</v>
      </c>
      <c r="U39" s="32">
        <v>945</v>
      </c>
      <c r="V39" s="54">
        <v>1260</v>
      </c>
      <c r="W39" s="43">
        <v>1050.7714184145054</v>
      </c>
      <c r="X39" s="54">
        <v>4815</v>
      </c>
    </row>
    <row r="40" spans="1:24" ht="12" customHeight="1" x14ac:dyDescent="0.15">
      <c r="A40" s="19"/>
      <c r="B40" s="7"/>
      <c r="C40" s="14">
        <v>2</v>
      </c>
      <c r="D40" s="30"/>
      <c r="E40" s="32">
        <v>735</v>
      </c>
      <c r="F40" s="54">
        <v>992.88000000000011</v>
      </c>
      <c r="G40" s="43">
        <v>802.85437881873713</v>
      </c>
      <c r="H40" s="54">
        <v>3249</v>
      </c>
      <c r="I40" s="32">
        <v>997.5</v>
      </c>
      <c r="J40" s="54">
        <v>1323</v>
      </c>
      <c r="K40" s="43">
        <v>1204.4050624068564</v>
      </c>
      <c r="L40" s="54">
        <v>4834</v>
      </c>
      <c r="M40" s="32">
        <v>997.5</v>
      </c>
      <c r="N40" s="54">
        <v>1365</v>
      </c>
      <c r="O40" s="43">
        <v>1118.1544283084481</v>
      </c>
      <c r="P40" s="54">
        <v>2227</v>
      </c>
      <c r="Q40" s="32">
        <v>1029</v>
      </c>
      <c r="R40" s="54">
        <v>1312.5</v>
      </c>
      <c r="S40" s="43">
        <v>1132.4351351351356</v>
      </c>
      <c r="T40" s="54">
        <v>2452</v>
      </c>
      <c r="U40" s="32">
        <v>997.5</v>
      </c>
      <c r="V40" s="54">
        <v>1207.5</v>
      </c>
      <c r="W40" s="43">
        <v>1098.6822054527747</v>
      </c>
      <c r="X40" s="54">
        <v>2799</v>
      </c>
    </row>
    <row r="41" spans="1:24" ht="12" customHeight="1" x14ac:dyDescent="0.15">
      <c r="A41" s="19"/>
      <c r="B41" s="7"/>
      <c r="C41" s="14">
        <v>3</v>
      </c>
      <c r="D41" s="30"/>
      <c r="E41" s="32">
        <v>756</v>
      </c>
      <c r="F41" s="54">
        <v>945</v>
      </c>
      <c r="G41" s="43">
        <v>826.89702041785381</v>
      </c>
      <c r="H41" s="54">
        <v>5002</v>
      </c>
      <c r="I41" s="32">
        <v>1102.5</v>
      </c>
      <c r="J41" s="54">
        <v>1312.5</v>
      </c>
      <c r="K41" s="43">
        <v>1207.3539864029667</v>
      </c>
      <c r="L41" s="54">
        <v>5124</v>
      </c>
      <c r="M41" s="32">
        <v>1123.5</v>
      </c>
      <c r="N41" s="54">
        <v>1260</v>
      </c>
      <c r="O41" s="43">
        <v>1202.3704760817441</v>
      </c>
      <c r="P41" s="54">
        <v>2554</v>
      </c>
      <c r="Q41" s="32">
        <v>1050</v>
      </c>
      <c r="R41" s="54">
        <v>1291.5</v>
      </c>
      <c r="S41" s="43">
        <v>1174.3147491130258</v>
      </c>
      <c r="T41" s="54">
        <v>3314</v>
      </c>
      <c r="U41" s="32">
        <v>1050</v>
      </c>
      <c r="V41" s="54">
        <v>1207.5</v>
      </c>
      <c r="W41" s="43">
        <v>1144.761152483552</v>
      </c>
      <c r="X41" s="54">
        <v>3765</v>
      </c>
    </row>
    <row r="42" spans="1:24" ht="12" customHeight="1" x14ac:dyDescent="0.15">
      <c r="A42" s="19"/>
      <c r="B42" s="7"/>
      <c r="C42" s="14">
        <v>4</v>
      </c>
      <c r="D42" s="30"/>
      <c r="E42" s="32">
        <v>787.5</v>
      </c>
      <c r="F42" s="54">
        <v>1050</v>
      </c>
      <c r="G42" s="43">
        <v>913.74938916983899</v>
      </c>
      <c r="H42" s="54">
        <v>12058</v>
      </c>
      <c r="I42" s="32">
        <v>1155</v>
      </c>
      <c r="J42" s="54">
        <v>1365</v>
      </c>
      <c r="K42" s="43">
        <v>1248.0572947802282</v>
      </c>
      <c r="L42" s="54">
        <v>5655</v>
      </c>
      <c r="M42" s="32">
        <v>1102.5</v>
      </c>
      <c r="N42" s="54">
        <v>1365</v>
      </c>
      <c r="O42" s="43">
        <v>1151.7692899538356</v>
      </c>
      <c r="P42" s="54">
        <v>3017</v>
      </c>
      <c r="Q42" s="32">
        <v>1102.5</v>
      </c>
      <c r="R42" s="54">
        <v>1365</v>
      </c>
      <c r="S42" s="43">
        <v>1218.853008791823</v>
      </c>
      <c r="T42" s="54">
        <v>4681</v>
      </c>
      <c r="U42" s="32">
        <v>1050</v>
      </c>
      <c r="V42" s="54">
        <v>1260</v>
      </c>
      <c r="W42" s="43">
        <v>1138.202064896755</v>
      </c>
      <c r="X42" s="54">
        <v>4879</v>
      </c>
    </row>
    <row r="43" spans="1:24" ht="12" customHeight="1" x14ac:dyDescent="0.15">
      <c r="A43" s="19"/>
      <c r="B43" s="7"/>
      <c r="C43" s="14">
        <v>5</v>
      </c>
      <c r="D43" s="30"/>
      <c r="E43" s="32">
        <v>892.5</v>
      </c>
      <c r="F43" s="54">
        <v>1102.5</v>
      </c>
      <c r="G43" s="43">
        <v>938.81128110841144</v>
      </c>
      <c r="H43" s="54">
        <v>14078</v>
      </c>
      <c r="I43" s="32">
        <v>1050</v>
      </c>
      <c r="J43" s="54">
        <v>1365</v>
      </c>
      <c r="K43" s="43">
        <v>1234.0877714334235</v>
      </c>
      <c r="L43" s="54">
        <v>6375</v>
      </c>
      <c r="M43" s="32">
        <v>1050</v>
      </c>
      <c r="N43" s="54">
        <v>1365</v>
      </c>
      <c r="O43" s="43">
        <v>1151.3970856102001</v>
      </c>
      <c r="P43" s="54">
        <v>3983</v>
      </c>
      <c r="Q43" s="32">
        <v>1050</v>
      </c>
      <c r="R43" s="54">
        <v>1312.5</v>
      </c>
      <c r="S43" s="43">
        <v>1166.148686994399</v>
      </c>
      <c r="T43" s="54">
        <v>4853</v>
      </c>
      <c r="U43" s="32">
        <v>997.5</v>
      </c>
      <c r="V43" s="54">
        <v>1207.5</v>
      </c>
      <c r="W43" s="43">
        <v>1120.7232503249643</v>
      </c>
      <c r="X43" s="54">
        <v>5400</v>
      </c>
    </row>
    <row r="44" spans="1:24" ht="12" customHeight="1" x14ac:dyDescent="0.15">
      <c r="A44" s="19"/>
      <c r="B44" s="7"/>
      <c r="C44" s="14">
        <v>6</v>
      </c>
      <c r="D44" s="30"/>
      <c r="E44" s="32">
        <v>735</v>
      </c>
      <c r="F44" s="54">
        <v>1050</v>
      </c>
      <c r="G44" s="43">
        <v>835.76221738668983</v>
      </c>
      <c r="H44" s="54">
        <v>12621</v>
      </c>
      <c r="I44" s="32">
        <v>1050</v>
      </c>
      <c r="J44" s="54">
        <v>1260</v>
      </c>
      <c r="K44" s="43">
        <v>1200.3969890139701</v>
      </c>
      <c r="L44" s="54">
        <v>4788</v>
      </c>
      <c r="M44" s="32">
        <v>1050</v>
      </c>
      <c r="N44" s="54">
        <v>1312.5</v>
      </c>
      <c r="O44" s="43">
        <v>1142.9742934202388</v>
      </c>
      <c r="P44" s="54">
        <v>2960</v>
      </c>
      <c r="Q44" s="32">
        <v>1050</v>
      </c>
      <c r="R44" s="54">
        <v>1260</v>
      </c>
      <c r="S44" s="43">
        <v>1205.5793666026875</v>
      </c>
      <c r="T44" s="54">
        <v>3168</v>
      </c>
      <c r="U44" s="32">
        <v>945</v>
      </c>
      <c r="V44" s="54">
        <v>1207.5</v>
      </c>
      <c r="W44" s="43">
        <v>1121.8976206853433</v>
      </c>
      <c r="X44" s="54">
        <v>5646</v>
      </c>
    </row>
    <row r="45" spans="1:24" ht="12" customHeight="1" x14ac:dyDescent="0.15">
      <c r="A45" s="19"/>
      <c r="B45" s="10"/>
      <c r="C45" s="6">
        <v>7</v>
      </c>
      <c r="D45" s="18"/>
      <c r="E45" s="37">
        <v>735</v>
      </c>
      <c r="F45" s="56">
        <v>945</v>
      </c>
      <c r="G45" s="39">
        <v>862.01536972249585</v>
      </c>
      <c r="H45" s="56">
        <v>10075</v>
      </c>
      <c r="I45" s="37">
        <v>1050</v>
      </c>
      <c r="J45" s="56">
        <v>1260</v>
      </c>
      <c r="K45" s="39">
        <v>1205.9883393523903</v>
      </c>
      <c r="L45" s="56">
        <v>3762</v>
      </c>
      <c r="M45" s="37">
        <v>997.5</v>
      </c>
      <c r="N45" s="56">
        <v>1312.5</v>
      </c>
      <c r="O45" s="39">
        <v>1146.8965960815356</v>
      </c>
      <c r="P45" s="56">
        <v>2263</v>
      </c>
      <c r="Q45" s="37">
        <v>997.5</v>
      </c>
      <c r="R45" s="56">
        <v>1260</v>
      </c>
      <c r="S45" s="39">
        <v>1148.9435575826685</v>
      </c>
      <c r="T45" s="56">
        <v>2719</v>
      </c>
      <c r="U45" s="37">
        <v>945</v>
      </c>
      <c r="V45" s="56">
        <v>1207.5</v>
      </c>
      <c r="W45" s="39">
        <v>1097.9201139825093</v>
      </c>
      <c r="X45" s="56">
        <v>4507</v>
      </c>
    </row>
    <row r="46" spans="1:24" ht="8.2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2" customHeight="1" x14ac:dyDescent="0.15">
      <c r="A47" s="19"/>
      <c r="B47" s="20" t="s">
        <v>379</v>
      </c>
      <c r="C47" s="19" t="s">
        <v>380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2" customHeight="1" x14ac:dyDescent="0.15">
      <c r="A48" s="19"/>
      <c r="B48" s="42">
        <v>2</v>
      </c>
      <c r="C48" s="19" t="s">
        <v>381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2">
    <mergeCell ref="U26:X26"/>
    <mergeCell ref="C6:D6"/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</mergeCells>
  <phoneticPr fontId="7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6"/>
  <sheetViews>
    <sheetView zoomScale="75" workbookViewId="0">
      <selection activeCell="B9" sqref="B9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382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22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9"/>
      <c r="K5" s="19"/>
      <c r="L5" s="19"/>
      <c r="M5" s="19"/>
      <c r="N5" s="19"/>
      <c r="O5" s="19"/>
      <c r="P5" s="19"/>
      <c r="Q5" s="12"/>
      <c r="R5" s="12"/>
      <c r="S5" s="12"/>
      <c r="T5" s="12"/>
      <c r="U5" s="12"/>
      <c r="V5" s="9"/>
      <c r="W5" s="19"/>
      <c r="X5" s="19"/>
    </row>
    <row r="6" spans="1:24" ht="12" customHeight="1" x14ac:dyDescent="0.15">
      <c r="A6" s="19"/>
      <c r="B6" s="44"/>
      <c r="C6" s="537" t="s">
        <v>0</v>
      </c>
      <c r="D6" s="538"/>
      <c r="E6" s="500" t="s">
        <v>383</v>
      </c>
      <c r="F6" s="501"/>
      <c r="G6" s="501"/>
      <c r="H6" s="502"/>
      <c r="I6" s="494" t="s">
        <v>384</v>
      </c>
      <c r="J6" s="499"/>
      <c r="K6" s="499"/>
      <c r="L6" s="495"/>
      <c r="M6" s="494" t="s">
        <v>385</v>
      </c>
      <c r="N6" s="499"/>
      <c r="O6" s="499"/>
      <c r="P6" s="495"/>
      <c r="Q6" s="494" t="s">
        <v>386</v>
      </c>
      <c r="R6" s="499"/>
      <c r="S6" s="499"/>
      <c r="T6" s="495"/>
      <c r="U6" s="494" t="s">
        <v>387</v>
      </c>
      <c r="V6" s="499"/>
      <c r="W6" s="499"/>
      <c r="X6" s="495"/>
    </row>
    <row r="7" spans="1:24" ht="12" customHeight="1" x14ac:dyDescent="0.15">
      <c r="A7" s="19"/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6"/>
      <c r="B9" s="44" t="s">
        <v>145</v>
      </c>
      <c r="C9" s="33">
        <v>18</v>
      </c>
      <c r="D9" s="34" t="s">
        <v>247</v>
      </c>
      <c r="E9" s="44">
        <v>893</v>
      </c>
      <c r="F9" s="57">
        <v>1050</v>
      </c>
      <c r="G9" s="80">
        <v>961</v>
      </c>
      <c r="H9" s="57">
        <v>5141</v>
      </c>
      <c r="I9" s="292" t="s">
        <v>388</v>
      </c>
      <c r="J9" s="293" t="s">
        <v>388</v>
      </c>
      <c r="K9" s="292" t="s">
        <v>388</v>
      </c>
      <c r="L9" s="57">
        <v>2367</v>
      </c>
      <c r="M9" s="44">
        <v>1363</v>
      </c>
      <c r="N9" s="57">
        <v>1575</v>
      </c>
      <c r="O9" s="80">
        <v>1434</v>
      </c>
      <c r="P9" s="57">
        <v>401405</v>
      </c>
      <c r="Q9" s="292" t="s">
        <v>388</v>
      </c>
      <c r="R9" s="293" t="s">
        <v>388</v>
      </c>
      <c r="S9" s="292" t="s">
        <v>388</v>
      </c>
      <c r="T9" s="57">
        <v>1292</v>
      </c>
      <c r="U9" s="292" t="s">
        <v>388</v>
      </c>
      <c r="V9" s="293" t="s">
        <v>388</v>
      </c>
      <c r="W9" s="292" t="s">
        <v>388</v>
      </c>
      <c r="X9" s="57">
        <v>1974</v>
      </c>
    </row>
    <row r="10" spans="1:24" ht="12" customHeight="1" x14ac:dyDescent="0.15">
      <c r="A10" s="36"/>
      <c r="B10" s="32"/>
      <c r="C10" s="35">
        <v>19</v>
      </c>
      <c r="D10" s="43"/>
      <c r="E10" s="85">
        <v>840</v>
      </c>
      <c r="F10" s="86">
        <v>1103</v>
      </c>
      <c r="G10" s="60">
        <v>921</v>
      </c>
      <c r="H10" s="86">
        <v>68594.2</v>
      </c>
      <c r="I10" s="85">
        <v>893</v>
      </c>
      <c r="J10" s="86">
        <v>1481</v>
      </c>
      <c r="K10" s="60">
        <v>1248</v>
      </c>
      <c r="L10" s="86">
        <v>49055.199999999997</v>
      </c>
      <c r="M10" s="85">
        <v>1297</v>
      </c>
      <c r="N10" s="86">
        <v>1661</v>
      </c>
      <c r="O10" s="60">
        <v>1414</v>
      </c>
      <c r="P10" s="86">
        <v>4006647.6</v>
      </c>
      <c r="Q10" s="292" t="s">
        <v>388</v>
      </c>
      <c r="R10" s="293" t="s">
        <v>388</v>
      </c>
      <c r="S10" s="292" t="s">
        <v>388</v>
      </c>
      <c r="T10" s="86">
        <v>7395.8</v>
      </c>
      <c r="U10" s="85" t="s">
        <v>388</v>
      </c>
      <c r="V10" s="86" t="s">
        <v>388</v>
      </c>
      <c r="W10" s="60" t="s">
        <v>388</v>
      </c>
      <c r="X10" s="86">
        <v>23661.8</v>
      </c>
    </row>
    <row r="11" spans="1:24" ht="12" customHeight="1" x14ac:dyDescent="0.15">
      <c r="A11" s="36"/>
      <c r="B11" s="32"/>
      <c r="C11" s="35">
        <v>20</v>
      </c>
      <c r="D11" s="43"/>
      <c r="E11" s="32">
        <v>840</v>
      </c>
      <c r="F11" s="54">
        <v>1166</v>
      </c>
      <c r="G11" s="43">
        <v>941</v>
      </c>
      <c r="H11" s="54">
        <v>60966.200000000004</v>
      </c>
      <c r="I11" s="32">
        <v>1092</v>
      </c>
      <c r="J11" s="54">
        <v>1476</v>
      </c>
      <c r="K11" s="43">
        <v>1260</v>
      </c>
      <c r="L11" s="54">
        <v>58655.799999999988</v>
      </c>
      <c r="M11" s="32">
        <v>1313</v>
      </c>
      <c r="N11" s="54">
        <v>1665</v>
      </c>
      <c r="O11" s="43">
        <v>1411</v>
      </c>
      <c r="P11" s="54">
        <v>4381560.0999999996</v>
      </c>
      <c r="Q11" s="85" t="s">
        <v>388</v>
      </c>
      <c r="R11" s="86" t="s">
        <v>388</v>
      </c>
      <c r="S11" s="60" t="s">
        <v>388</v>
      </c>
      <c r="T11" s="54">
        <v>7077.6</v>
      </c>
      <c r="U11" s="85" t="s">
        <v>388</v>
      </c>
      <c r="V11" s="86" t="s">
        <v>388</v>
      </c>
      <c r="W11" s="60" t="s">
        <v>388</v>
      </c>
      <c r="X11" s="54">
        <v>18725.100000000002</v>
      </c>
    </row>
    <row r="12" spans="1:24" ht="12" customHeight="1" x14ac:dyDescent="0.15">
      <c r="A12" s="36"/>
      <c r="B12" s="37"/>
      <c r="C12" s="38">
        <v>21</v>
      </c>
      <c r="D12" s="39"/>
      <c r="E12" s="37">
        <v>829.5</v>
      </c>
      <c r="F12" s="56">
        <v>1161.615</v>
      </c>
      <c r="G12" s="39">
        <v>933</v>
      </c>
      <c r="H12" s="56">
        <v>48544</v>
      </c>
      <c r="I12" s="39">
        <v>997.5</v>
      </c>
      <c r="J12" s="56">
        <v>1397</v>
      </c>
      <c r="K12" s="39">
        <v>1211</v>
      </c>
      <c r="L12" s="56">
        <v>39234</v>
      </c>
      <c r="M12" s="37">
        <v>1279.95</v>
      </c>
      <c r="N12" s="56">
        <v>1607</v>
      </c>
      <c r="O12" s="39">
        <v>1401</v>
      </c>
      <c r="P12" s="56">
        <v>4294522</v>
      </c>
      <c r="Q12" s="63" t="s">
        <v>388</v>
      </c>
      <c r="R12" s="89" t="s">
        <v>388</v>
      </c>
      <c r="S12" s="63" t="s">
        <v>388</v>
      </c>
      <c r="T12" s="56">
        <v>5134</v>
      </c>
      <c r="U12" s="63" t="s">
        <v>388</v>
      </c>
      <c r="V12" s="89" t="s">
        <v>388</v>
      </c>
      <c r="W12" s="63" t="s">
        <v>388</v>
      </c>
      <c r="X12" s="56">
        <v>13674</v>
      </c>
    </row>
    <row r="13" spans="1:24" ht="12" customHeight="1" x14ac:dyDescent="0.15">
      <c r="A13" s="36"/>
      <c r="B13" s="7" t="s">
        <v>191</v>
      </c>
      <c r="C13" s="14">
        <v>7</v>
      </c>
      <c r="D13" s="30" t="s">
        <v>171</v>
      </c>
      <c r="E13" s="32">
        <v>840</v>
      </c>
      <c r="F13" s="54">
        <v>997.5</v>
      </c>
      <c r="G13" s="43">
        <v>897.39755179465874</v>
      </c>
      <c r="H13" s="54">
        <v>3794.3</v>
      </c>
      <c r="I13" s="70" t="s">
        <v>120</v>
      </c>
      <c r="J13" s="72" t="s">
        <v>120</v>
      </c>
      <c r="K13" s="70" t="s">
        <v>120</v>
      </c>
      <c r="L13" s="54">
        <v>3194.9</v>
      </c>
      <c r="M13" s="32">
        <v>1279.95</v>
      </c>
      <c r="N13" s="54">
        <v>1522.5</v>
      </c>
      <c r="O13" s="43">
        <v>1357.6197505657306</v>
      </c>
      <c r="P13" s="54">
        <v>368915.3</v>
      </c>
      <c r="Q13" s="292" t="s">
        <v>120</v>
      </c>
      <c r="R13" s="293" t="s">
        <v>120</v>
      </c>
      <c r="S13" s="292" t="s">
        <v>120</v>
      </c>
      <c r="T13" s="54">
        <v>470</v>
      </c>
      <c r="U13" s="292" t="s">
        <v>120</v>
      </c>
      <c r="V13" s="293" t="s">
        <v>120</v>
      </c>
      <c r="W13" s="292" t="s">
        <v>120</v>
      </c>
      <c r="X13" s="54">
        <v>1085.5</v>
      </c>
    </row>
    <row r="14" spans="1:24" ht="12" customHeight="1" x14ac:dyDescent="0.15">
      <c r="A14" s="36"/>
      <c r="B14" s="7"/>
      <c r="C14" s="14">
        <v>8</v>
      </c>
      <c r="D14" s="30"/>
      <c r="E14" s="32">
        <v>829.5</v>
      </c>
      <c r="F14" s="54">
        <v>997.5</v>
      </c>
      <c r="G14" s="43">
        <v>874.42971622946857</v>
      </c>
      <c r="H14" s="54">
        <v>3545</v>
      </c>
      <c r="I14" s="85" t="s">
        <v>120</v>
      </c>
      <c r="J14" s="86" t="s">
        <v>120</v>
      </c>
      <c r="K14" s="60" t="s">
        <v>120</v>
      </c>
      <c r="L14" s="54">
        <v>2229</v>
      </c>
      <c r="M14" s="32">
        <v>1365</v>
      </c>
      <c r="N14" s="54">
        <v>1464.75</v>
      </c>
      <c r="O14" s="43">
        <v>1406.8231778531799</v>
      </c>
      <c r="P14" s="54">
        <v>354601</v>
      </c>
      <c r="Q14" s="292" t="s">
        <v>120</v>
      </c>
      <c r="R14" s="293" t="s">
        <v>120</v>
      </c>
      <c r="S14" s="292" t="s">
        <v>120</v>
      </c>
      <c r="T14" s="54">
        <v>447</v>
      </c>
      <c r="U14" s="292" t="s">
        <v>120</v>
      </c>
      <c r="V14" s="293" t="s">
        <v>120</v>
      </c>
      <c r="W14" s="292" t="s">
        <v>120</v>
      </c>
      <c r="X14" s="54">
        <v>1324</v>
      </c>
    </row>
    <row r="15" spans="1:24" ht="12" customHeight="1" x14ac:dyDescent="0.15">
      <c r="A15" s="36"/>
      <c r="B15" s="7"/>
      <c r="C15" s="14">
        <v>9</v>
      </c>
      <c r="D15" s="30"/>
      <c r="E15" s="32">
        <v>840</v>
      </c>
      <c r="F15" s="54">
        <v>1029</v>
      </c>
      <c r="G15" s="43">
        <v>897.2602876604368</v>
      </c>
      <c r="H15" s="54">
        <v>3835</v>
      </c>
      <c r="I15" s="85">
        <v>1102.5</v>
      </c>
      <c r="J15" s="86">
        <v>1102.5</v>
      </c>
      <c r="K15" s="60">
        <v>1102.5</v>
      </c>
      <c r="L15" s="54">
        <v>2579</v>
      </c>
      <c r="M15" s="32">
        <v>1312.5</v>
      </c>
      <c r="N15" s="54">
        <v>1464.75</v>
      </c>
      <c r="O15" s="43">
        <v>1399.6777926427355</v>
      </c>
      <c r="P15" s="54">
        <v>305309</v>
      </c>
      <c r="Q15" s="85" t="s">
        <v>120</v>
      </c>
      <c r="R15" s="86" t="s">
        <v>120</v>
      </c>
      <c r="S15" s="60" t="s">
        <v>120</v>
      </c>
      <c r="T15" s="54">
        <v>430</v>
      </c>
      <c r="U15" s="85" t="s">
        <v>120</v>
      </c>
      <c r="V15" s="86" t="s">
        <v>120</v>
      </c>
      <c r="W15" s="60" t="s">
        <v>120</v>
      </c>
      <c r="X15" s="54">
        <v>1572</v>
      </c>
    </row>
    <row r="16" spans="1:24" ht="12" customHeight="1" x14ac:dyDescent="0.15">
      <c r="A16" s="36"/>
      <c r="B16" s="7"/>
      <c r="C16" s="14">
        <v>10</v>
      </c>
      <c r="D16" s="30"/>
      <c r="E16" s="32">
        <v>892.5</v>
      </c>
      <c r="F16" s="54">
        <v>1050</v>
      </c>
      <c r="G16" s="43">
        <v>932.49935510347677</v>
      </c>
      <c r="H16" s="54">
        <v>3561</v>
      </c>
      <c r="I16" s="85">
        <v>997.5</v>
      </c>
      <c r="J16" s="86">
        <v>1306.9350000000002</v>
      </c>
      <c r="K16" s="60">
        <v>1135.7693224592222</v>
      </c>
      <c r="L16" s="54">
        <v>2214</v>
      </c>
      <c r="M16" s="32">
        <v>1291.5</v>
      </c>
      <c r="N16" s="54">
        <v>1464.75</v>
      </c>
      <c r="O16" s="43">
        <v>1391.7382308817982</v>
      </c>
      <c r="P16" s="54">
        <v>494647</v>
      </c>
      <c r="Q16" s="85" t="s">
        <v>120</v>
      </c>
      <c r="R16" s="86" t="s">
        <v>120</v>
      </c>
      <c r="S16" s="60" t="s">
        <v>120</v>
      </c>
      <c r="T16" s="54">
        <v>474</v>
      </c>
      <c r="U16" s="85" t="s">
        <v>120</v>
      </c>
      <c r="V16" s="86" t="s">
        <v>120</v>
      </c>
      <c r="W16" s="60" t="s">
        <v>120</v>
      </c>
      <c r="X16" s="54">
        <v>1125</v>
      </c>
    </row>
    <row r="17" spans="1:24" ht="12" customHeight="1" x14ac:dyDescent="0.15">
      <c r="A17" s="36"/>
      <c r="B17" s="7"/>
      <c r="C17" s="14">
        <v>11</v>
      </c>
      <c r="D17" s="30"/>
      <c r="E17" s="32">
        <v>892.5</v>
      </c>
      <c r="F17" s="54">
        <v>1039.395</v>
      </c>
      <c r="G17" s="43">
        <v>950.9255514705884</v>
      </c>
      <c r="H17" s="54">
        <v>4156</v>
      </c>
      <c r="I17" s="85">
        <v>1081.5</v>
      </c>
      <c r="J17" s="86">
        <v>1257.375</v>
      </c>
      <c r="K17" s="60">
        <v>1144.8007042253523</v>
      </c>
      <c r="L17" s="54">
        <v>2044</v>
      </c>
      <c r="M17" s="32">
        <v>1323</v>
      </c>
      <c r="N17" s="54">
        <v>1464.75</v>
      </c>
      <c r="O17" s="43">
        <v>1392.5562161050868</v>
      </c>
      <c r="P17" s="54">
        <v>370598</v>
      </c>
      <c r="Q17" s="85" t="s">
        <v>120</v>
      </c>
      <c r="R17" s="86" t="s">
        <v>120</v>
      </c>
      <c r="S17" s="60" t="s">
        <v>120</v>
      </c>
      <c r="T17" s="54">
        <v>555</v>
      </c>
      <c r="U17" s="85" t="s">
        <v>120</v>
      </c>
      <c r="V17" s="86" t="s">
        <v>120</v>
      </c>
      <c r="W17" s="60" t="s">
        <v>120</v>
      </c>
      <c r="X17" s="54">
        <v>658</v>
      </c>
    </row>
    <row r="18" spans="1:24" ht="12" customHeight="1" x14ac:dyDescent="0.15">
      <c r="A18" s="36"/>
      <c r="B18" s="7"/>
      <c r="C18" s="14">
        <v>12</v>
      </c>
      <c r="D18" s="30"/>
      <c r="E18" s="32">
        <v>892.5</v>
      </c>
      <c r="F18" s="54">
        <v>1102.5</v>
      </c>
      <c r="G18" s="43">
        <v>971.08510026593842</v>
      </c>
      <c r="H18" s="54">
        <v>3218</v>
      </c>
      <c r="I18" s="85">
        <v>1102.5</v>
      </c>
      <c r="J18" s="86">
        <v>1312.5</v>
      </c>
      <c r="K18" s="60">
        <v>1129.5086375488918</v>
      </c>
      <c r="L18" s="54">
        <v>2782</v>
      </c>
      <c r="M18" s="32">
        <v>1365</v>
      </c>
      <c r="N18" s="54">
        <v>1523.55</v>
      </c>
      <c r="O18" s="43">
        <v>1418.2624688751223</v>
      </c>
      <c r="P18" s="54">
        <v>408154</v>
      </c>
      <c r="Q18" s="85" t="s">
        <v>120</v>
      </c>
      <c r="R18" s="86" t="s">
        <v>120</v>
      </c>
      <c r="S18" s="60" t="s">
        <v>120</v>
      </c>
      <c r="T18" s="54">
        <v>725</v>
      </c>
      <c r="U18" s="85" t="s">
        <v>120</v>
      </c>
      <c r="V18" s="86" t="s">
        <v>120</v>
      </c>
      <c r="W18" s="60" t="s">
        <v>120</v>
      </c>
      <c r="X18" s="54">
        <v>1575</v>
      </c>
    </row>
    <row r="19" spans="1:24" ht="12" customHeight="1" x14ac:dyDescent="0.15">
      <c r="A19" s="36"/>
      <c r="B19" s="7" t="s">
        <v>195</v>
      </c>
      <c r="C19" s="14">
        <v>1</v>
      </c>
      <c r="D19" s="30" t="s">
        <v>171</v>
      </c>
      <c r="E19" s="32">
        <v>871.5</v>
      </c>
      <c r="F19" s="54">
        <v>997.5</v>
      </c>
      <c r="G19" s="43">
        <v>926.49573624789798</v>
      </c>
      <c r="H19" s="54">
        <v>1837</v>
      </c>
      <c r="I19" s="85">
        <v>1102.5</v>
      </c>
      <c r="J19" s="86">
        <v>1207.5</v>
      </c>
      <c r="K19" s="60">
        <v>1166.1466965285554</v>
      </c>
      <c r="L19" s="54">
        <v>2628</v>
      </c>
      <c r="M19" s="32">
        <v>1260</v>
      </c>
      <c r="N19" s="54">
        <v>1464.75</v>
      </c>
      <c r="O19" s="43">
        <v>1387.9503635142632</v>
      </c>
      <c r="P19" s="54">
        <v>241298</v>
      </c>
      <c r="Q19" s="85" t="s">
        <v>120</v>
      </c>
      <c r="R19" s="86" t="s">
        <v>120</v>
      </c>
      <c r="S19" s="60" t="s">
        <v>120</v>
      </c>
      <c r="T19" s="54">
        <v>180</v>
      </c>
      <c r="U19" s="85" t="s">
        <v>120</v>
      </c>
      <c r="V19" s="86" t="s">
        <v>120</v>
      </c>
      <c r="W19" s="60" t="s">
        <v>120</v>
      </c>
      <c r="X19" s="54">
        <v>865</v>
      </c>
    </row>
    <row r="20" spans="1:24" ht="12" customHeight="1" x14ac:dyDescent="0.15">
      <c r="A20" s="36"/>
      <c r="B20" s="7"/>
      <c r="C20" s="14">
        <v>2</v>
      </c>
      <c r="D20" s="30"/>
      <c r="E20" s="32">
        <v>840</v>
      </c>
      <c r="F20" s="54">
        <v>1029</v>
      </c>
      <c r="G20" s="43">
        <v>887.8653460045507</v>
      </c>
      <c r="H20" s="86">
        <v>2384</v>
      </c>
      <c r="I20" s="85">
        <v>1085.0700000000002</v>
      </c>
      <c r="J20" s="86">
        <v>1307.355</v>
      </c>
      <c r="K20" s="60">
        <v>1202.0814129202872</v>
      </c>
      <c r="L20" s="54">
        <v>2841</v>
      </c>
      <c r="M20" s="32">
        <v>1215.9000000000001</v>
      </c>
      <c r="N20" s="54">
        <v>1365</v>
      </c>
      <c r="O20" s="43">
        <v>1268.1495239917713</v>
      </c>
      <c r="P20" s="54">
        <v>397749</v>
      </c>
      <c r="Q20" s="85" t="s">
        <v>120</v>
      </c>
      <c r="R20" s="86" t="s">
        <v>120</v>
      </c>
      <c r="S20" s="60" t="s">
        <v>120</v>
      </c>
      <c r="T20" s="54">
        <v>357</v>
      </c>
      <c r="U20" s="85" t="s">
        <v>120</v>
      </c>
      <c r="V20" s="86" t="s">
        <v>120</v>
      </c>
      <c r="W20" s="60" t="s">
        <v>120</v>
      </c>
      <c r="X20" s="54">
        <v>1469</v>
      </c>
    </row>
    <row r="21" spans="1:24" ht="12" customHeight="1" x14ac:dyDescent="0.15">
      <c r="A21" s="36"/>
      <c r="B21" s="7"/>
      <c r="C21" s="14">
        <v>3</v>
      </c>
      <c r="D21" s="30"/>
      <c r="E21" s="32">
        <v>840</v>
      </c>
      <c r="F21" s="54">
        <v>1029</v>
      </c>
      <c r="G21" s="43">
        <v>889.83328126830452</v>
      </c>
      <c r="H21" s="54">
        <v>3414</v>
      </c>
      <c r="I21" s="85">
        <v>1050</v>
      </c>
      <c r="J21" s="86">
        <v>1296.75</v>
      </c>
      <c r="K21" s="60">
        <v>1203.6580217129074</v>
      </c>
      <c r="L21" s="54">
        <v>2469</v>
      </c>
      <c r="M21" s="32">
        <v>1215.9000000000001</v>
      </c>
      <c r="N21" s="54">
        <v>1418.55</v>
      </c>
      <c r="O21" s="43">
        <v>1307.6521923260368</v>
      </c>
      <c r="P21" s="54">
        <v>333651</v>
      </c>
      <c r="Q21" s="85" t="s">
        <v>120</v>
      </c>
      <c r="R21" s="86" t="s">
        <v>120</v>
      </c>
      <c r="S21" s="60" t="s">
        <v>120</v>
      </c>
      <c r="T21" s="54">
        <v>539</v>
      </c>
      <c r="U21" s="85" t="s">
        <v>120</v>
      </c>
      <c r="V21" s="86" t="s">
        <v>120</v>
      </c>
      <c r="W21" s="60" t="s">
        <v>120</v>
      </c>
      <c r="X21" s="54">
        <v>1388</v>
      </c>
    </row>
    <row r="22" spans="1:24" ht="12" customHeight="1" x14ac:dyDescent="0.15">
      <c r="A22" s="36"/>
      <c r="B22" s="7"/>
      <c r="C22" s="14">
        <v>4</v>
      </c>
      <c r="D22" s="30"/>
      <c r="E22" s="32">
        <v>808.5</v>
      </c>
      <c r="F22" s="54">
        <v>1029</v>
      </c>
      <c r="G22" s="43">
        <v>904.14331603657013</v>
      </c>
      <c r="H22" s="54">
        <v>2579</v>
      </c>
      <c r="I22" s="85">
        <v>1143.7650000000001</v>
      </c>
      <c r="J22" s="86">
        <v>1309.3500000000001</v>
      </c>
      <c r="K22" s="60">
        <v>1194.6484468851895</v>
      </c>
      <c r="L22" s="54">
        <v>3105</v>
      </c>
      <c r="M22" s="32">
        <v>1281</v>
      </c>
      <c r="N22" s="54">
        <v>1470</v>
      </c>
      <c r="O22" s="43">
        <v>1386.5641066242824</v>
      </c>
      <c r="P22" s="54">
        <v>269466</v>
      </c>
      <c r="Q22" s="85" t="s">
        <v>120</v>
      </c>
      <c r="R22" s="86" t="s">
        <v>120</v>
      </c>
      <c r="S22" s="60" t="s">
        <v>120</v>
      </c>
      <c r="T22" s="54">
        <v>405</v>
      </c>
      <c r="U22" s="85" t="s">
        <v>120</v>
      </c>
      <c r="V22" s="86" t="s">
        <v>120</v>
      </c>
      <c r="W22" s="60" t="s">
        <v>120</v>
      </c>
      <c r="X22" s="54">
        <v>1438</v>
      </c>
    </row>
    <row r="23" spans="1:24" ht="12" customHeight="1" x14ac:dyDescent="0.15">
      <c r="A23" s="36"/>
      <c r="B23" s="7"/>
      <c r="C23" s="14">
        <v>5</v>
      </c>
      <c r="D23" s="30"/>
      <c r="E23" s="32">
        <v>735</v>
      </c>
      <c r="F23" s="54">
        <v>1039.5</v>
      </c>
      <c r="G23" s="43">
        <v>894.84737206085777</v>
      </c>
      <c r="H23" s="86">
        <v>3385</v>
      </c>
      <c r="I23" s="85">
        <v>1029</v>
      </c>
      <c r="J23" s="86">
        <v>1365</v>
      </c>
      <c r="K23" s="60">
        <v>1180.4278296988575</v>
      </c>
      <c r="L23" s="54">
        <v>3610</v>
      </c>
      <c r="M23" s="32">
        <v>1260</v>
      </c>
      <c r="N23" s="54">
        <v>1470</v>
      </c>
      <c r="O23" s="43">
        <v>1368.6425437076273</v>
      </c>
      <c r="P23" s="54">
        <v>313311</v>
      </c>
      <c r="Q23" s="85" t="s">
        <v>120</v>
      </c>
      <c r="R23" s="86" t="s">
        <v>120</v>
      </c>
      <c r="S23" s="60" t="s">
        <v>120</v>
      </c>
      <c r="T23" s="54">
        <v>575</v>
      </c>
      <c r="U23" s="85" t="s">
        <v>120</v>
      </c>
      <c r="V23" s="86" t="s">
        <v>120</v>
      </c>
      <c r="W23" s="60" t="s">
        <v>120</v>
      </c>
      <c r="X23" s="54">
        <v>1499</v>
      </c>
    </row>
    <row r="24" spans="1:24" ht="12" customHeight="1" x14ac:dyDescent="0.15">
      <c r="A24" s="36"/>
      <c r="B24" s="7"/>
      <c r="C24" s="14">
        <v>6</v>
      </c>
      <c r="D24" s="30"/>
      <c r="E24" s="32">
        <v>787.5</v>
      </c>
      <c r="F24" s="54">
        <v>997.5</v>
      </c>
      <c r="G24" s="43">
        <v>891.59070112526285</v>
      </c>
      <c r="H24" s="54">
        <v>3869</v>
      </c>
      <c r="I24" s="85">
        <v>1050</v>
      </c>
      <c r="J24" s="86">
        <v>1262.415</v>
      </c>
      <c r="K24" s="60">
        <v>1147.959336099585</v>
      </c>
      <c r="L24" s="54">
        <v>3454</v>
      </c>
      <c r="M24" s="32">
        <v>1239</v>
      </c>
      <c r="N24" s="54">
        <v>1470</v>
      </c>
      <c r="O24" s="43">
        <v>1363.7957277219828</v>
      </c>
      <c r="P24" s="54">
        <v>359437</v>
      </c>
      <c r="Q24" s="85" t="s">
        <v>120</v>
      </c>
      <c r="R24" s="86" t="s">
        <v>120</v>
      </c>
      <c r="S24" s="60" t="s">
        <v>120</v>
      </c>
      <c r="T24" s="54">
        <v>578</v>
      </c>
      <c r="U24" s="85" t="s">
        <v>120</v>
      </c>
      <c r="V24" s="86" t="s">
        <v>120</v>
      </c>
      <c r="W24" s="60" t="s">
        <v>120</v>
      </c>
      <c r="X24" s="54">
        <v>1564</v>
      </c>
    </row>
    <row r="25" spans="1:24" ht="12" customHeight="1" x14ac:dyDescent="0.15">
      <c r="A25" s="36"/>
      <c r="B25" s="10"/>
      <c r="C25" s="6">
        <v>7</v>
      </c>
      <c r="D25" s="18"/>
      <c r="E25" s="37">
        <v>735</v>
      </c>
      <c r="F25" s="56">
        <v>966</v>
      </c>
      <c r="G25" s="39">
        <v>863.06653326663331</v>
      </c>
      <c r="H25" s="56">
        <v>2072</v>
      </c>
      <c r="I25" s="88">
        <v>1050</v>
      </c>
      <c r="J25" s="89">
        <v>1277.9549999999999</v>
      </c>
      <c r="K25" s="63">
        <v>1136.2036795528645</v>
      </c>
      <c r="L25" s="56">
        <v>2783</v>
      </c>
      <c r="M25" s="37">
        <v>1207.5</v>
      </c>
      <c r="N25" s="56">
        <v>1418.55</v>
      </c>
      <c r="O25" s="39">
        <v>1265.4553950225493</v>
      </c>
      <c r="P25" s="56">
        <v>273823</v>
      </c>
      <c r="Q25" s="88" t="s">
        <v>120</v>
      </c>
      <c r="R25" s="89" t="s">
        <v>120</v>
      </c>
      <c r="S25" s="63" t="s">
        <v>120</v>
      </c>
      <c r="T25" s="89">
        <v>307</v>
      </c>
      <c r="U25" s="88" t="s">
        <v>120</v>
      </c>
      <c r="V25" s="89" t="s">
        <v>120</v>
      </c>
      <c r="W25" s="63" t="s">
        <v>120</v>
      </c>
      <c r="X25" s="56">
        <v>722</v>
      </c>
    </row>
    <row r="26" spans="1:24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6">
    <mergeCell ref="U6:X6"/>
    <mergeCell ref="C6:D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X48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389</v>
      </c>
    </row>
    <row r="4" spans="2:24" ht="11.25" customHeight="1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Q5" s="12"/>
      <c r="R5" s="9"/>
    </row>
    <row r="6" spans="2:24" ht="13.5" customHeight="1" x14ac:dyDescent="0.15">
      <c r="B6" s="44"/>
      <c r="C6" s="537" t="s">
        <v>0</v>
      </c>
      <c r="D6" s="538"/>
      <c r="E6" s="494" t="s">
        <v>373</v>
      </c>
      <c r="F6" s="499"/>
      <c r="G6" s="499"/>
      <c r="H6" s="495"/>
      <c r="I6" s="494" t="s">
        <v>374</v>
      </c>
      <c r="J6" s="499"/>
      <c r="K6" s="499"/>
      <c r="L6" s="495"/>
      <c r="M6" s="494" t="s">
        <v>375</v>
      </c>
      <c r="N6" s="499"/>
      <c r="O6" s="499"/>
      <c r="P6" s="495"/>
      <c r="Q6" s="494" t="s">
        <v>376</v>
      </c>
      <c r="R6" s="499"/>
      <c r="S6" s="499"/>
      <c r="T6" s="495"/>
      <c r="U6" s="494" t="s">
        <v>377</v>
      </c>
      <c r="V6" s="499"/>
      <c r="W6" s="499"/>
      <c r="X6" s="495"/>
    </row>
    <row r="7" spans="2:24" x14ac:dyDescent="0.15"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145</v>
      </c>
      <c r="C9" s="33">
        <v>18</v>
      </c>
      <c r="D9" s="34" t="s">
        <v>247</v>
      </c>
      <c r="E9" s="44">
        <v>2520</v>
      </c>
      <c r="F9" s="57">
        <v>3465</v>
      </c>
      <c r="G9" s="80">
        <v>2933</v>
      </c>
      <c r="H9" s="57">
        <v>36657</v>
      </c>
      <c r="I9" s="44">
        <v>1680</v>
      </c>
      <c r="J9" s="57">
        <v>2205</v>
      </c>
      <c r="K9" s="80">
        <v>1873</v>
      </c>
      <c r="L9" s="57">
        <v>33225</v>
      </c>
      <c r="M9" s="44">
        <v>1365</v>
      </c>
      <c r="N9" s="57">
        <v>1944</v>
      </c>
      <c r="O9" s="80">
        <v>1619</v>
      </c>
      <c r="P9" s="57">
        <v>36035</v>
      </c>
      <c r="Q9" s="44">
        <v>5250</v>
      </c>
      <c r="R9" s="57">
        <v>5775</v>
      </c>
      <c r="S9" s="80">
        <v>5457</v>
      </c>
      <c r="T9" s="57">
        <v>13649</v>
      </c>
      <c r="U9" s="44">
        <v>4305</v>
      </c>
      <c r="V9" s="57">
        <v>5408</v>
      </c>
      <c r="W9" s="80">
        <v>4654</v>
      </c>
      <c r="X9" s="57">
        <v>24876</v>
      </c>
    </row>
    <row r="10" spans="2:24" s="36" customFormat="1" ht="14.1" customHeight="1" x14ac:dyDescent="0.15">
      <c r="B10" s="32"/>
      <c r="C10" s="35">
        <v>19</v>
      </c>
      <c r="D10" s="43"/>
      <c r="E10" s="32">
        <v>2205</v>
      </c>
      <c r="F10" s="54">
        <v>3360</v>
      </c>
      <c r="G10" s="43">
        <v>2695</v>
      </c>
      <c r="H10" s="54">
        <v>80258.600000000006</v>
      </c>
      <c r="I10" s="32">
        <v>1628</v>
      </c>
      <c r="J10" s="54">
        <v>2271</v>
      </c>
      <c r="K10" s="43">
        <v>1850</v>
      </c>
      <c r="L10" s="54">
        <v>59036.5</v>
      </c>
      <c r="M10" s="32">
        <v>1313</v>
      </c>
      <c r="N10" s="54">
        <v>1992.9</v>
      </c>
      <c r="O10" s="43">
        <v>1586</v>
      </c>
      <c r="P10" s="54">
        <v>57590</v>
      </c>
      <c r="Q10" s="32">
        <v>5250</v>
      </c>
      <c r="R10" s="54">
        <v>6090</v>
      </c>
      <c r="S10" s="43">
        <v>5487</v>
      </c>
      <c r="T10" s="54">
        <v>18955.2</v>
      </c>
      <c r="U10" s="32">
        <v>4515</v>
      </c>
      <c r="V10" s="54">
        <v>5460</v>
      </c>
      <c r="W10" s="43">
        <v>4812</v>
      </c>
      <c r="X10" s="54">
        <v>38904.800000000003</v>
      </c>
    </row>
    <row r="11" spans="2:24" s="36" customFormat="1" ht="14.1" customHeight="1" x14ac:dyDescent="0.15">
      <c r="B11" s="32"/>
      <c r="C11" s="35">
        <v>20</v>
      </c>
      <c r="D11" s="43"/>
      <c r="E11" s="32">
        <v>1890</v>
      </c>
      <c r="F11" s="54">
        <v>3150</v>
      </c>
      <c r="G11" s="43">
        <v>2436</v>
      </c>
      <c r="H11" s="54">
        <v>99444.1</v>
      </c>
      <c r="I11" s="32">
        <v>1418</v>
      </c>
      <c r="J11" s="54">
        <v>2100</v>
      </c>
      <c r="K11" s="43">
        <v>1735</v>
      </c>
      <c r="L11" s="54">
        <v>63157.8</v>
      </c>
      <c r="M11" s="32">
        <v>945</v>
      </c>
      <c r="N11" s="54">
        <v>1785</v>
      </c>
      <c r="O11" s="43">
        <v>1383</v>
      </c>
      <c r="P11" s="54">
        <v>43213.9</v>
      </c>
      <c r="Q11" s="32">
        <v>4410</v>
      </c>
      <c r="R11" s="54">
        <v>6000</v>
      </c>
      <c r="S11" s="43">
        <v>5177</v>
      </c>
      <c r="T11" s="54">
        <v>21531.799999999996</v>
      </c>
      <c r="U11" s="32">
        <v>3645</v>
      </c>
      <c r="V11" s="54">
        <v>5040</v>
      </c>
      <c r="W11" s="43">
        <v>4299</v>
      </c>
      <c r="X11" s="54">
        <v>46486.499999999993</v>
      </c>
    </row>
    <row r="12" spans="2:24" s="36" customFormat="1" ht="14.1" customHeight="1" x14ac:dyDescent="0.15">
      <c r="B12" s="37"/>
      <c r="C12" s="38">
        <v>21</v>
      </c>
      <c r="D12" s="39"/>
      <c r="E12" s="37">
        <v>1575</v>
      </c>
      <c r="F12" s="56">
        <v>2940</v>
      </c>
      <c r="G12" s="39">
        <v>2252</v>
      </c>
      <c r="H12" s="56">
        <v>98251</v>
      </c>
      <c r="I12" s="37">
        <v>1260</v>
      </c>
      <c r="J12" s="56">
        <v>2039.2049999999999</v>
      </c>
      <c r="K12" s="39">
        <v>1651</v>
      </c>
      <c r="L12" s="56">
        <v>67030</v>
      </c>
      <c r="M12" s="37">
        <v>997.5</v>
      </c>
      <c r="N12" s="56">
        <v>1732.5</v>
      </c>
      <c r="O12" s="39">
        <v>1290</v>
      </c>
      <c r="P12" s="56">
        <v>58409</v>
      </c>
      <c r="Q12" s="37">
        <v>3675</v>
      </c>
      <c r="R12" s="56">
        <v>5565</v>
      </c>
      <c r="S12" s="39">
        <v>4338</v>
      </c>
      <c r="T12" s="56">
        <v>23962</v>
      </c>
      <c r="U12" s="37">
        <v>2940</v>
      </c>
      <c r="V12" s="56">
        <v>4725</v>
      </c>
      <c r="W12" s="39">
        <v>3878</v>
      </c>
      <c r="X12" s="56">
        <v>47369</v>
      </c>
    </row>
    <row r="13" spans="2:24" s="36" customFormat="1" ht="14.1" customHeight="1" x14ac:dyDescent="0.15">
      <c r="B13" s="7" t="s">
        <v>191</v>
      </c>
      <c r="C13" s="14">
        <v>7</v>
      </c>
      <c r="D13" s="30" t="s">
        <v>171</v>
      </c>
      <c r="E13" s="32">
        <v>1680</v>
      </c>
      <c r="F13" s="54">
        <v>2415</v>
      </c>
      <c r="G13" s="43">
        <v>2043.9812339331611</v>
      </c>
      <c r="H13" s="54">
        <v>6486.4</v>
      </c>
      <c r="I13" s="32">
        <v>1260</v>
      </c>
      <c r="J13" s="54">
        <v>1732.5</v>
      </c>
      <c r="K13" s="43">
        <v>1530.5844989868622</v>
      </c>
      <c r="L13" s="54">
        <v>5829.2</v>
      </c>
      <c r="M13" s="32">
        <v>1155</v>
      </c>
      <c r="N13" s="54">
        <v>1680</v>
      </c>
      <c r="O13" s="43">
        <v>1316.5359537082775</v>
      </c>
      <c r="P13" s="54">
        <v>5568.7</v>
      </c>
      <c r="Q13" s="32">
        <v>3675</v>
      </c>
      <c r="R13" s="54">
        <v>4830</v>
      </c>
      <c r="S13" s="43">
        <v>4114.4251175285417</v>
      </c>
      <c r="T13" s="54">
        <v>1656</v>
      </c>
      <c r="U13" s="85">
        <v>3150</v>
      </c>
      <c r="V13" s="86">
        <v>4200</v>
      </c>
      <c r="W13" s="60">
        <v>3616.7128266470372</v>
      </c>
      <c r="X13" s="54">
        <v>3619.1</v>
      </c>
    </row>
    <row r="14" spans="2:24" s="36" customFormat="1" ht="14.1" customHeight="1" x14ac:dyDescent="0.15">
      <c r="B14" s="7"/>
      <c r="C14" s="14">
        <v>8</v>
      </c>
      <c r="D14" s="30"/>
      <c r="E14" s="32">
        <v>1575</v>
      </c>
      <c r="F14" s="54">
        <v>2310</v>
      </c>
      <c r="G14" s="43">
        <v>2034.8527774005172</v>
      </c>
      <c r="H14" s="54">
        <v>7970</v>
      </c>
      <c r="I14" s="85">
        <v>1260</v>
      </c>
      <c r="J14" s="86">
        <v>1732.5</v>
      </c>
      <c r="K14" s="60">
        <v>1561.8412483373568</v>
      </c>
      <c r="L14" s="54">
        <v>6465</v>
      </c>
      <c r="M14" s="32">
        <v>1207.5</v>
      </c>
      <c r="N14" s="54">
        <v>1732.5</v>
      </c>
      <c r="O14" s="43">
        <v>1487.7069788249335</v>
      </c>
      <c r="P14" s="54">
        <v>6315</v>
      </c>
      <c r="Q14" s="32">
        <v>3780</v>
      </c>
      <c r="R14" s="54">
        <v>4935</v>
      </c>
      <c r="S14" s="43">
        <v>4274.9174500897861</v>
      </c>
      <c r="T14" s="54">
        <v>2211</v>
      </c>
      <c r="U14" s="85">
        <v>2940</v>
      </c>
      <c r="V14" s="86">
        <v>4200</v>
      </c>
      <c r="W14" s="60">
        <v>3684.7435833849968</v>
      </c>
      <c r="X14" s="54">
        <v>3846</v>
      </c>
    </row>
    <row r="15" spans="2:24" s="36" customFormat="1" ht="14.1" customHeight="1" x14ac:dyDescent="0.15">
      <c r="B15" s="7"/>
      <c r="C15" s="14">
        <v>9</v>
      </c>
      <c r="D15" s="30"/>
      <c r="E15" s="32">
        <v>1732.5</v>
      </c>
      <c r="F15" s="54">
        <v>2415</v>
      </c>
      <c r="G15" s="43">
        <v>2065.0075564406552</v>
      </c>
      <c r="H15" s="54">
        <v>8607</v>
      </c>
      <c r="I15" s="85">
        <v>1365</v>
      </c>
      <c r="J15" s="86">
        <v>1785</v>
      </c>
      <c r="K15" s="60">
        <v>1594.7767944716898</v>
      </c>
      <c r="L15" s="54">
        <v>4622</v>
      </c>
      <c r="M15" s="32">
        <v>1050</v>
      </c>
      <c r="N15" s="54">
        <v>1365</v>
      </c>
      <c r="O15" s="43">
        <v>1189.0153253424655</v>
      </c>
      <c r="P15" s="54">
        <v>4859</v>
      </c>
      <c r="Q15" s="85">
        <v>4095</v>
      </c>
      <c r="R15" s="86">
        <v>4935</v>
      </c>
      <c r="S15" s="60">
        <v>4396.2292576419204</v>
      </c>
      <c r="T15" s="54">
        <v>1937</v>
      </c>
      <c r="U15" s="85">
        <v>3150</v>
      </c>
      <c r="V15" s="86">
        <v>3990</v>
      </c>
      <c r="W15" s="60">
        <v>3642.6269545793007</v>
      </c>
      <c r="X15" s="54">
        <v>2971</v>
      </c>
    </row>
    <row r="16" spans="2:24" s="36" customFormat="1" ht="14.1" customHeight="1" x14ac:dyDescent="0.15">
      <c r="B16" s="7"/>
      <c r="C16" s="14">
        <v>10</v>
      </c>
      <c r="D16" s="30"/>
      <c r="E16" s="32">
        <v>2152.5</v>
      </c>
      <c r="F16" s="54">
        <v>2677.5</v>
      </c>
      <c r="G16" s="43">
        <v>2349.5497413633843</v>
      </c>
      <c r="H16" s="54">
        <v>8366</v>
      </c>
      <c r="I16" s="85">
        <v>1470</v>
      </c>
      <c r="J16" s="86">
        <v>1890</v>
      </c>
      <c r="K16" s="60">
        <v>1686.5369600322972</v>
      </c>
      <c r="L16" s="54">
        <v>4804</v>
      </c>
      <c r="M16" s="32">
        <v>1050</v>
      </c>
      <c r="N16" s="54">
        <v>1417.5</v>
      </c>
      <c r="O16" s="43">
        <v>1178.7583059626079</v>
      </c>
      <c r="P16" s="54">
        <v>4583</v>
      </c>
      <c r="Q16" s="32">
        <v>4200</v>
      </c>
      <c r="R16" s="54">
        <v>4935</v>
      </c>
      <c r="S16" s="43">
        <v>4440.3344610923159</v>
      </c>
      <c r="T16" s="54">
        <v>2126</v>
      </c>
      <c r="U16" s="85">
        <v>3150</v>
      </c>
      <c r="V16" s="86">
        <v>3990</v>
      </c>
      <c r="W16" s="60">
        <v>3727.4589094703897</v>
      </c>
      <c r="X16" s="54">
        <v>3273</v>
      </c>
    </row>
    <row r="17" spans="2:24" s="36" customFormat="1" ht="14.1" customHeight="1" x14ac:dyDescent="0.15">
      <c r="B17" s="7"/>
      <c r="C17" s="14">
        <v>11</v>
      </c>
      <c r="D17" s="30"/>
      <c r="E17" s="32">
        <v>2152.5</v>
      </c>
      <c r="F17" s="54">
        <v>2835</v>
      </c>
      <c r="G17" s="43">
        <v>2435.3103987490226</v>
      </c>
      <c r="H17" s="54">
        <v>10499</v>
      </c>
      <c r="I17" s="32">
        <v>1417.5</v>
      </c>
      <c r="J17" s="54">
        <v>1890</v>
      </c>
      <c r="K17" s="43">
        <v>1639.4988138735894</v>
      </c>
      <c r="L17" s="54">
        <v>6444</v>
      </c>
      <c r="M17" s="32">
        <v>997.5</v>
      </c>
      <c r="N17" s="54">
        <v>1365</v>
      </c>
      <c r="O17" s="43">
        <v>1112.7749711686317</v>
      </c>
      <c r="P17" s="54">
        <v>6944</v>
      </c>
      <c r="Q17" s="85">
        <v>4200</v>
      </c>
      <c r="R17" s="86">
        <v>5040</v>
      </c>
      <c r="S17" s="60">
        <v>4391.0927242888401</v>
      </c>
      <c r="T17" s="54">
        <v>2569</v>
      </c>
      <c r="U17" s="85">
        <v>3353.91</v>
      </c>
      <c r="V17" s="86">
        <v>4095</v>
      </c>
      <c r="W17" s="60">
        <v>3792.6365944017557</v>
      </c>
      <c r="X17" s="54">
        <v>5100</v>
      </c>
    </row>
    <row r="18" spans="2:24" s="36" customFormat="1" ht="14.1" customHeight="1" x14ac:dyDescent="0.15">
      <c r="B18" s="7"/>
      <c r="C18" s="14">
        <v>12</v>
      </c>
      <c r="D18" s="30"/>
      <c r="E18" s="32">
        <v>2310</v>
      </c>
      <c r="F18" s="54">
        <v>2940</v>
      </c>
      <c r="G18" s="43">
        <v>2560.0803078521799</v>
      </c>
      <c r="H18" s="54">
        <v>12032</v>
      </c>
      <c r="I18" s="32">
        <v>1522.5</v>
      </c>
      <c r="J18" s="54">
        <v>1995</v>
      </c>
      <c r="K18" s="43">
        <v>1713.3618962070798</v>
      </c>
      <c r="L18" s="54">
        <v>5597</v>
      </c>
      <c r="M18" s="32">
        <v>997.5</v>
      </c>
      <c r="N18" s="54">
        <v>1365</v>
      </c>
      <c r="O18" s="43">
        <v>1128.9616240076646</v>
      </c>
      <c r="P18" s="54">
        <v>7057</v>
      </c>
      <c r="Q18" s="85">
        <v>4410</v>
      </c>
      <c r="R18" s="86">
        <v>5040</v>
      </c>
      <c r="S18" s="60">
        <v>4550.2072252885082</v>
      </c>
      <c r="T18" s="86">
        <v>2813</v>
      </c>
      <c r="U18" s="85">
        <v>3465</v>
      </c>
      <c r="V18" s="86">
        <v>4462.5</v>
      </c>
      <c r="W18" s="60">
        <v>4033.1387074280678</v>
      </c>
      <c r="X18" s="54">
        <v>6572</v>
      </c>
    </row>
    <row r="19" spans="2:24" s="36" customFormat="1" ht="14.1" customHeight="1" x14ac:dyDescent="0.15">
      <c r="B19" s="7" t="s">
        <v>195</v>
      </c>
      <c r="C19" s="14">
        <v>1</v>
      </c>
      <c r="D19" s="30" t="s">
        <v>171</v>
      </c>
      <c r="E19" s="32">
        <v>2100</v>
      </c>
      <c r="F19" s="54">
        <v>2677.5</v>
      </c>
      <c r="G19" s="43">
        <v>2424.0387449775026</v>
      </c>
      <c r="H19" s="54">
        <v>8958</v>
      </c>
      <c r="I19" s="85">
        <v>1470</v>
      </c>
      <c r="J19" s="86">
        <v>1890</v>
      </c>
      <c r="K19" s="60">
        <v>1690.3101379235447</v>
      </c>
      <c r="L19" s="54">
        <v>3047</v>
      </c>
      <c r="M19" s="32">
        <v>945</v>
      </c>
      <c r="N19" s="54">
        <v>1365</v>
      </c>
      <c r="O19" s="43">
        <v>1126.6806741573034</v>
      </c>
      <c r="P19" s="54">
        <v>4352</v>
      </c>
      <c r="Q19" s="85">
        <v>4200</v>
      </c>
      <c r="R19" s="86">
        <v>4830</v>
      </c>
      <c r="S19" s="60">
        <v>4480.5873099108549</v>
      </c>
      <c r="T19" s="86">
        <v>1186</v>
      </c>
      <c r="U19" s="85">
        <v>3380.0549999999998</v>
      </c>
      <c r="V19" s="86">
        <v>4095</v>
      </c>
      <c r="W19" s="60">
        <v>3822.5800000000004</v>
      </c>
      <c r="X19" s="86">
        <v>2912</v>
      </c>
    </row>
    <row r="20" spans="2:24" s="36" customFormat="1" ht="14.1" customHeight="1" x14ac:dyDescent="0.15">
      <c r="B20" s="7"/>
      <c r="C20" s="14">
        <v>2</v>
      </c>
      <c r="D20" s="30"/>
      <c r="E20" s="32">
        <v>1890</v>
      </c>
      <c r="F20" s="54">
        <v>2625</v>
      </c>
      <c r="G20" s="43">
        <v>2187.9406677393408</v>
      </c>
      <c r="H20" s="54">
        <v>8622</v>
      </c>
      <c r="I20" s="32">
        <v>1260</v>
      </c>
      <c r="J20" s="54">
        <v>1890</v>
      </c>
      <c r="K20" s="43">
        <v>1626.640673076922</v>
      </c>
      <c r="L20" s="54">
        <v>5457</v>
      </c>
      <c r="M20" s="32">
        <v>1050</v>
      </c>
      <c r="N20" s="54">
        <v>1575</v>
      </c>
      <c r="O20" s="43">
        <v>1249.3979138166894</v>
      </c>
      <c r="P20" s="54">
        <v>6031</v>
      </c>
      <c r="Q20" s="85">
        <v>4200</v>
      </c>
      <c r="R20" s="86">
        <v>5040</v>
      </c>
      <c r="S20" s="60">
        <v>4534.0337290879652</v>
      </c>
      <c r="T20" s="86">
        <v>1850</v>
      </c>
      <c r="U20" s="85">
        <v>3465</v>
      </c>
      <c r="V20" s="86">
        <v>4095</v>
      </c>
      <c r="W20" s="60">
        <v>3862.4954081632659</v>
      </c>
      <c r="X20" s="86">
        <v>3055</v>
      </c>
    </row>
    <row r="21" spans="2:24" s="36" customFormat="1" ht="14.1" customHeight="1" x14ac:dyDescent="0.15">
      <c r="B21" s="7"/>
      <c r="C21" s="14">
        <v>3</v>
      </c>
      <c r="D21" s="30"/>
      <c r="E21" s="32">
        <v>1890</v>
      </c>
      <c r="F21" s="54">
        <v>2362.5</v>
      </c>
      <c r="G21" s="43">
        <v>2124.1789848619751</v>
      </c>
      <c r="H21" s="54">
        <v>12751</v>
      </c>
      <c r="I21" s="32">
        <v>1470</v>
      </c>
      <c r="J21" s="54">
        <v>1890</v>
      </c>
      <c r="K21" s="43">
        <v>1625.898305084746</v>
      </c>
      <c r="L21" s="54">
        <v>4633</v>
      </c>
      <c r="M21" s="32">
        <v>1218</v>
      </c>
      <c r="N21" s="54">
        <v>1522.5</v>
      </c>
      <c r="O21" s="43">
        <v>1283.0795816651689</v>
      </c>
      <c r="P21" s="54">
        <v>6042</v>
      </c>
      <c r="Q21" s="85">
        <v>4095</v>
      </c>
      <c r="R21" s="86">
        <v>4725</v>
      </c>
      <c r="S21" s="60">
        <v>4341.1754400000009</v>
      </c>
      <c r="T21" s="86">
        <v>2530</v>
      </c>
      <c r="U21" s="85">
        <v>3548.7900000000004</v>
      </c>
      <c r="V21" s="86">
        <v>4095</v>
      </c>
      <c r="W21" s="60">
        <v>3873.6742838751202</v>
      </c>
      <c r="X21" s="86">
        <v>4288</v>
      </c>
    </row>
    <row r="22" spans="2:24" s="36" customFormat="1" ht="14.1" customHeight="1" x14ac:dyDescent="0.15">
      <c r="B22" s="7"/>
      <c r="C22" s="14">
        <v>4</v>
      </c>
      <c r="D22" s="30"/>
      <c r="E22" s="32">
        <v>1837.5</v>
      </c>
      <c r="F22" s="54">
        <v>2415</v>
      </c>
      <c r="G22" s="43">
        <v>2120.7799571513015</v>
      </c>
      <c r="H22" s="54">
        <v>10924</v>
      </c>
      <c r="I22" s="32">
        <v>1470</v>
      </c>
      <c r="J22" s="54">
        <v>1890</v>
      </c>
      <c r="K22" s="43">
        <v>1594.0691937057818</v>
      </c>
      <c r="L22" s="54">
        <v>4604</v>
      </c>
      <c r="M22" s="32">
        <v>1207.5</v>
      </c>
      <c r="N22" s="54">
        <v>1627.5</v>
      </c>
      <c r="O22" s="43">
        <v>1335.452034558396</v>
      </c>
      <c r="P22" s="54">
        <v>8346</v>
      </c>
      <c r="Q22" s="85">
        <v>4095</v>
      </c>
      <c r="R22" s="86">
        <v>5040</v>
      </c>
      <c r="S22" s="60">
        <v>4301.3463334890248</v>
      </c>
      <c r="T22" s="86">
        <v>2525</v>
      </c>
      <c r="U22" s="85">
        <v>3360</v>
      </c>
      <c r="V22" s="86">
        <v>4095</v>
      </c>
      <c r="W22" s="60">
        <v>3843.1820632376516</v>
      </c>
      <c r="X22" s="86">
        <v>4832</v>
      </c>
    </row>
    <row r="23" spans="2:24" s="36" customFormat="1" ht="14.1" customHeight="1" x14ac:dyDescent="0.15">
      <c r="B23" s="7"/>
      <c r="C23" s="14">
        <v>5</v>
      </c>
      <c r="D23" s="30"/>
      <c r="E23" s="32">
        <v>1816.5</v>
      </c>
      <c r="F23" s="54">
        <v>2436</v>
      </c>
      <c r="G23" s="43">
        <v>2186.6051304699877</v>
      </c>
      <c r="H23" s="54">
        <v>10987</v>
      </c>
      <c r="I23" s="32">
        <v>1365</v>
      </c>
      <c r="J23" s="54">
        <v>1785</v>
      </c>
      <c r="K23" s="43">
        <v>1618.507384648555</v>
      </c>
      <c r="L23" s="54">
        <v>4013</v>
      </c>
      <c r="M23" s="32">
        <v>1260</v>
      </c>
      <c r="N23" s="54">
        <v>1710.9750000000001</v>
      </c>
      <c r="O23" s="43">
        <v>1472.3914737116988</v>
      </c>
      <c r="P23" s="54">
        <v>6089</v>
      </c>
      <c r="Q23" s="85">
        <v>4095</v>
      </c>
      <c r="R23" s="86">
        <v>5040</v>
      </c>
      <c r="S23" s="60">
        <v>4382.8641476781077</v>
      </c>
      <c r="T23" s="86">
        <v>2195</v>
      </c>
      <c r="U23" s="85">
        <v>3465</v>
      </c>
      <c r="V23" s="86">
        <v>4200</v>
      </c>
      <c r="W23" s="60">
        <v>3912.3991416309004</v>
      </c>
      <c r="X23" s="86">
        <v>3961</v>
      </c>
    </row>
    <row r="24" spans="2:24" s="36" customFormat="1" ht="14.1" customHeight="1" x14ac:dyDescent="0.15">
      <c r="B24" s="7"/>
      <c r="C24" s="14">
        <v>6</v>
      </c>
      <c r="D24" s="30"/>
      <c r="E24" s="32">
        <v>1890</v>
      </c>
      <c r="F24" s="54">
        <v>2415</v>
      </c>
      <c r="G24" s="43">
        <v>2139.0152944028991</v>
      </c>
      <c r="H24" s="54">
        <v>10245</v>
      </c>
      <c r="I24" s="32">
        <v>1417.5</v>
      </c>
      <c r="J24" s="54">
        <v>1837.5</v>
      </c>
      <c r="K24" s="43">
        <v>1610.2923196600004</v>
      </c>
      <c r="L24" s="54">
        <v>3830</v>
      </c>
      <c r="M24" s="32">
        <v>1207.5</v>
      </c>
      <c r="N24" s="54">
        <v>1627.5</v>
      </c>
      <c r="O24" s="43">
        <v>1382.830389641387</v>
      </c>
      <c r="P24" s="54">
        <v>4672</v>
      </c>
      <c r="Q24" s="32">
        <v>4095</v>
      </c>
      <c r="R24" s="54">
        <v>5040</v>
      </c>
      <c r="S24" s="43">
        <v>4393.68758665311</v>
      </c>
      <c r="T24" s="54">
        <v>1721</v>
      </c>
      <c r="U24" s="85">
        <v>3412.605</v>
      </c>
      <c r="V24" s="86">
        <v>4179</v>
      </c>
      <c r="W24" s="60">
        <v>3785.4110505744411</v>
      </c>
      <c r="X24" s="54">
        <v>2796</v>
      </c>
    </row>
    <row r="25" spans="2:24" s="36" customFormat="1" ht="14.1" customHeight="1" x14ac:dyDescent="0.15">
      <c r="B25" s="10"/>
      <c r="C25" s="6">
        <v>7</v>
      </c>
      <c r="D25" s="18"/>
      <c r="E25" s="37">
        <v>1837.5</v>
      </c>
      <c r="F25" s="56">
        <v>2310</v>
      </c>
      <c r="G25" s="39">
        <v>2141.6275327991707</v>
      </c>
      <c r="H25" s="56">
        <v>8270</v>
      </c>
      <c r="I25" s="37">
        <v>1342.74</v>
      </c>
      <c r="J25" s="56">
        <v>1785</v>
      </c>
      <c r="K25" s="39">
        <v>1554.6909247581375</v>
      </c>
      <c r="L25" s="56">
        <v>3180</v>
      </c>
      <c r="M25" s="37">
        <v>1260</v>
      </c>
      <c r="N25" s="56">
        <v>1690.92</v>
      </c>
      <c r="O25" s="39">
        <v>1395.6069113524879</v>
      </c>
      <c r="P25" s="56">
        <v>4573</v>
      </c>
      <c r="Q25" s="37">
        <v>3990</v>
      </c>
      <c r="R25" s="56">
        <v>5040</v>
      </c>
      <c r="S25" s="39">
        <v>4299.7787705503952</v>
      </c>
      <c r="T25" s="56">
        <v>1147</v>
      </c>
      <c r="U25" s="88">
        <v>3394.5450000000001</v>
      </c>
      <c r="V25" s="89">
        <v>4095</v>
      </c>
      <c r="W25" s="63">
        <v>3832.6225680933858</v>
      </c>
      <c r="X25" s="56">
        <v>2355</v>
      </c>
    </row>
    <row r="26" spans="2:24" x14ac:dyDescent="0.15">
      <c r="B26" s="44"/>
      <c r="C26" s="537" t="s">
        <v>0</v>
      </c>
      <c r="D26" s="538"/>
      <c r="E26" s="494" t="s">
        <v>378</v>
      </c>
      <c r="F26" s="499"/>
      <c r="G26" s="499"/>
      <c r="H26" s="495"/>
      <c r="I26" s="494" t="s">
        <v>367</v>
      </c>
      <c r="J26" s="499"/>
      <c r="K26" s="499"/>
      <c r="L26" s="495"/>
      <c r="M26" s="494" t="s">
        <v>368</v>
      </c>
      <c r="N26" s="499"/>
      <c r="O26" s="499"/>
      <c r="P26" s="495"/>
      <c r="Q26" s="500" t="s">
        <v>369</v>
      </c>
      <c r="R26" s="501"/>
      <c r="S26" s="501"/>
      <c r="T26" s="502"/>
      <c r="U26" s="500" t="s">
        <v>370</v>
      </c>
      <c r="V26" s="501"/>
      <c r="W26" s="501"/>
      <c r="X26" s="502"/>
    </row>
    <row r="27" spans="2:24" x14ac:dyDescent="0.15">
      <c r="B27" s="45" t="s">
        <v>4</v>
      </c>
      <c r="C27" s="46"/>
      <c r="D27" s="9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2:24" x14ac:dyDescent="0.15">
      <c r="B29" s="44" t="s">
        <v>145</v>
      </c>
      <c r="C29" s="33">
        <v>18</v>
      </c>
      <c r="D29" s="34" t="s">
        <v>247</v>
      </c>
      <c r="E29" s="44">
        <v>1260</v>
      </c>
      <c r="F29" s="57">
        <v>1865</v>
      </c>
      <c r="G29" s="80">
        <v>1629</v>
      </c>
      <c r="H29" s="57">
        <v>24016</v>
      </c>
      <c r="I29" s="44">
        <v>1680</v>
      </c>
      <c r="J29" s="57">
        <v>2001</v>
      </c>
      <c r="K29" s="80">
        <v>1809</v>
      </c>
      <c r="L29" s="57">
        <v>13912</v>
      </c>
      <c r="M29" s="44">
        <v>1838</v>
      </c>
      <c r="N29" s="57">
        <v>2100</v>
      </c>
      <c r="O29" s="80">
        <v>1936</v>
      </c>
      <c r="P29" s="57">
        <v>13605</v>
      </c>
      <c r="Q29" s="44">
        <v>1838</v>
      </c>
      <c r="R29" s="57">
        <v>2146</v>
      </c>
      <c r="S29" s="80">
        <v>1910</v>
      </c>
      <c r="T29" s="57">
        <v>21091</v>
      </c>
      <c r="U29" s="44">
        <v>1575</v>
      </c>
      <c r="V29" s="57">
        <v>1890</v>
      </c>
      <c r="W29" s="80">
        <v>1702</v>
      </c>
      <c r="X29" s="57">
        <v>17966</v>
      </c>
    </row>
    <row r="30" spans="2:24" x14ac:dyDescent="0.15">
      <c r="B30" s="32"/>
      <c r="C30" s="35">
        <v>19</v>
      </c>
      <c r="D30" s="43"/>
      <c r="E30" s="32">
        <v>1155</v>
      </c>
      <c r="F30" s="54">
        <v>1864</v>
      </c>
      <c r="G30" s="43">
        <v>1445</v>
      </c>
      <c r="H30" s="54">
        <v>157363.79999999999</v>
      </c>
      <c r="I30" s="32">
        <v>1575</v>
      </c>
      <c r="J30" s="54">
        <v>1995</v>
      </c>
      <c r="K30" s="43">
        <v>1752</v>
      </c>
      <c r="L30" s="54">
        <v>28394.2</v>
      </c>
      <c r="M30" s="32">
        <v>1628</v>
      </c>
      <c r="N30" s="54">
        <v>2088</v>
      </c>
      <c r="O30" s="43">
        <v>1854</v>
      </c>
      <c r="P30" s="54">
        <v>24734.400000000001</v>
      </c>
      <c r="Q30" s="32">
        <v>1628</v>
      </c>
      <c r="R30" s="54">
        <v>2100</v>
      </c>
      <c r="S30" s="43">
        <v>1811</v>
      </c>
      <c r="T30" s="54">
        <v>32111.7</v>
      </c>
      <c r="U30" s="32">
        <v>1496</v>
      </c>
      <c r="V30" s="54">
        <v>1901</v>
      </c>
      <c r="W30" s="43">
        <v>1664</v>
      </c>
      <c r="X30" s="54">
        <v>25244.2</v>
      </c>
    </row>
    <row r="31" spans="2:24" x14ac:dyDescent="0.15">
      <c r="B31" s="32"/>
      <c r="C31" s="35">
        <v>20</v>
      </c>
      <c r="D31" s="43"/>
      <c r="E31" s="32">
        <v>945</v>
      </c>
      <c r="F31" s="54">
        <v>1680</v>
      </c>
      <c r="G31" s="43">
        <v>1219</v>
      </c>
      <c r="H31" s="54">
        <v>296489.2</v>
      </c>
      <c r="I31" s="32">
        <v>1470</v>
      </c>
      <c r="J31" s="54">
        <v>1943</v>
      </c>
      <c r="K31" s="43">
        <v>1718</v>
      </c>
      <c r="L31" s="54">
        <v>24508.899999999994</v>
      </c>
      <c r="M31" s="32">
        <v>1575</v>
      </c>
      <c r="N31" s="54">
        <v>1995</v>
      </c>
      <c r="O31" s="43">
        <v>1770</v>
      </c>
      <c r="P31" s="54">
        <v>16420.900000000001</v>
      </c>
      <c r="Q31" s="32">
        <v>1522.5</v>
      </c>
      <c r="R31" s="54">
        <v>2024</v>
      </c>
      <c r="S31" s="43">
        <v>1787</v>
      </c>
      <c r="T31" s="54">
        <v>31090.200000000004</v>
      </c>
      <c r="U31" s="32">
        <v>1260</v>
      </c>
      <c r="V31" s="54">
        <v>1890</v>
      </c>
      <c r="W31" s="43">
        <v>1604</v>
      </c>
      <c r="X31" s="54">
        <v>24354.800000000003</v>
      </c>
    </row>
    <row r="32" spans="2:24" x14ac:dyDescent="0.15">
      <c r="B32" s="37"/>
      <c r="C32" s="38">
        <v>21</v>
      </c>
      <c r="D32" s="39"/>
      <c r="E32" s="37">
        <v>840</v>
      </c>
      <c r="F32" s="56">
        <v>1658.16</v>
      </c>
      <c r="G32" s="39">
        <v>1170</v>
      </c>
      <c r="H32" s="56">
        <v>310685</v>
      </c>
      <c r="I32" s="37">
        <v>1417.5</v>
      </c>
      <c r="J32" s="56">
        <v>1890</v>
      </c>
      <c r="K32" s="39">
        <v>1624</v>
      </c>
      <c r="L32" s="56">
        <v>23457</v>
      </c>
      <c r="M32" s="37">
        <v>1470</v>
      </c>
      <c r="N32" s="56">
        <v>1890</v>
      </c>
      <c r="O32" s="39">
        <v>1704</v>
      </c>
      <c r="P32" s="56">
        <v>16220</v>
      </c>
      <c r="Q32" s="37">
        <v>1470</v>
      </c>
      <c r="R32" s="56">
        <v>1995</v>
      </c>
      <c r="S32" s="39">
        <v>1722</v>
      </c>
      <c r="T32" s="56">
        <v>22689</v>
      </c>
      <c r="U32" s="37">
        <v>1102.5</v>
      </c>
      <c r="V32" s="56">
        <v>1732.5</v>
      </c>
      <c r="W32" s="39">
        <v>1514</v>
      </c>
      <c r="X32" s="56">
        <v>26316</v>
      </c>
    </row>
    <row r="33" spans="2:24" x14ac:dyDescent="0.15">
      <c r="B33" s="7" t="s">
        <v>191</v>
      </c>
      <c r="C33" s="14">
        <v>7</v>
      </c>
      <c r="D33" s="30" t="s">
        <v>171</v>
      </c>
      <c r="E33" s="85">
        <v>1155</v>
      </c>
      <c r="F33" s="86">
        <v>1575</v>
      </c>
      <c r="G33" s="60">
        <v>1214.0472448210014</v>
      </c>
      <c r="H33" s="54">
        <v>39764.300000000003</v>
      </c>
      <c r="I33" s="32">
        <v>1448.6849999999999</v>
      </c>
      <c r="J33" s="54">
        <v>1785</v>
      </c>
      <c r="K33" s="43">
        <v>1586.0408163265308</v>
      </c>
      <c r="L33" s="54">
        <v>2275.9</v>
      </c>
      <c r="M33" s="32">
        <v>1470</v>
      </c>
      <c r="N33" s="54">
        <v>1837.5</v>
      </c>
      <c r="O33" s="43">
        <v>1687.5496515679438</v>
      </c>
      <c r="P33" s="54">
        <v>1294.9000000000001</v>
      </c>
      <c r="Q33" s="32">
        <v>1554</v>
      </c>
      <c r="R33" s="54">
        <v>1890</v>
      </c>
      <c r="S33" s="43">
        <v>1750.4538938525134</v>
      </c>
      <c r="T33" s="54">
        <v>1801.1</v>
      </c>
      <c r="U33" s="32">
        <v>1102.5</v>
      </c>
      <c r="V33" s="54">
        <v>1627.5</v>
      </c>
      <c r="W33" s="43">
        <v>1534.2333931777378</v>
      </c>
      <c r="X33" s="54">
        <v>1304.5</v>
      </c>
    </row>
    <row r="34" spans="2:24" x14ac:dyDescent="0.15">
      <c r="B34" s="7"/>
      <c r="C34" s="14">
        <v>8</v>
      </c>
      <c r="D34" s="30"/>
      <c r="E34" s="32">
        <v>1228.5</v>
      </c>
      <c r="F34" s="54">
        <v>1658.16</v>
      </c>
      <c r="G34" s="43">
        <v>1274.7008816595437</v>
      </c>
      <c r="H34" s="54">
        <v>30333</v>
      </c>
      <c r="I34" s="32">
        <v>1444.0650000000001</v>
      </c>
      <c r="J34" s="54">
        <v>1785</v>
      </c>
      <c r="K34" s="43">
        <v>1570.4141017444522</v>
      </c>
      <c r="L34" s="54">
        <v>1589</v>
      </c>
      <c r="M34" s="32">
        <v>1470</v>
      </c>
      <c r="N34" s="54">
        <v>1890</v>
      </c>
      <c r="O34" s="43">
        <v>1708.4056224899593</v>
      </c>
      <c r="P34" s="54">
        <v>2062</v>
      </c>
      <c r="Q34" s="32">
        <v>1470</v>
      </c>
      <c r="R34" s="54">
        <v>1837.5</v>
      </c>
      <c r="S34" s="43">
        <v>1716.3582586630725</v>
      </c>
      <c r="T34" s="54">
        <v>1651</v>
      </c>
      <c r="U34" s="32">
        <v>1155</v>
      </c>
      <c r="V34" s="54">
        <v>1575</v>
      </c>
      <c r="W34" s="43">
        <v>1470.5827356557377</v>
      </c>
      <c r="X34" s="54">
        <v>1867</v>
      </c>
    </row>
    <row r="35" spans="2:24" x14ac:dyDescent="0.15">
      <c r="B35" s="7"/>
      <c r="C35" s="14">
        <v>9</v>
      </c>
      <c r="D35" s="30"/>
      <c r="E35" s="32">
        <v>1029</v>
      </c>
      <c r="F35" s="54">
        <v>1228.5</v>
      </c>
      <c r="G35" s="43">
        <v>1147.3303848927937</v>
      </c>
      <c r="H35" s="54">
        <v>25542</v>
      </c>
      <c r="I35" s="32">
        <v>1417.5</v>
      </c>
      <c r="J35" s="54">
        <v>1785</v>
      </c>
      <c r="K35" s="43">
        <v>1671.8049496644296</v>
      </c>
      <c r="L35" s="54">
        <v>1509</v>
      </c>
      <c r="M35" s="32">
        <v>1470</v>
      </c>
      <c r="N35" s="54">
        <v>1785</v>
      </c>
      <c r="O35" s="43">
        <v>1684.3116533139109</v>
      </c>
      <c r="P35" s="54">
        <v>987</v>
      </c>
      <c r="Q35" s="32">
        <v>1470</v>
      </c>
      <c r="R35" s="54">
        <v>1732.5</v>
      </c>
      <c r="S35" s="43">
        <v>1684.5384498940357</v>
      </c>
      <c r="T35" s="54">
        <v>2336</v>
      </c>
      <c r="U35" s="32">
        <v>1260</v>
      </c>
      <c r="V35" s="54">
        <v>1627.5</v>
      </c>
      <c r="W35" s="43">
        <v>1496.2073029045644</v>
      </c>
      <c r="X35" s="54">
        <v>2029</v>
      </c>
    </row>
    <row r="36" spans="2:24" x14ac:dyDescent="0.15">
      <c r="B36" s="7"/>
      <c r="C36" s="14">
        <v>10</v>
      </c>
      <c r="D36" s="30"/>
      <c r="E36" s="32">
        <v>997.5</v>
      </c>
      <c r="F36" s="54">
        <v>1185.9750000000001</v>
      </c>
      <c r="G36" s="43">
        <v>1070.8998580426426</v>
      </c>
      <c r="H36" s="54">
        <v>9381</v>
      </c>
      <c r="I36" s="32">
        <v>1417.5</v>
      </c>
      <c r="J36" s="54">
        <v>1785</v>
      </c>
      <c r="K36" s="43">
        <v>1587.6488525620875</v>
      </c>
      <c r="L36" s="54">
        <v>2077</v>
      </c>
      <c r="M36" s="32">
        <v>1470</v>
      </c>
      <c r="N36" s="54">
        <v>1785</v>
      </c>
      <c r="O36" s="43">
        <v>1654.7454667562129</v>
      </c>
      <c r="P36" s="54">
        <v>1308</v>
      </c>
      <c r="Q36" s="32">
        <v>1470</v>
      </c>
      <c r="R36" s="54">
        <v>1890</v>
      </c>
      <c r="S36" s="43">
        <v>1693.972141406379</v>
      </c>
      <c r="T36" s="54">
        <v>2638</v>
      </c>
      <c r="U36" s="32">
        <v>1260</v>
      </c>
      <c r="V36" s="54">
        <v>1680</v>
      </c>
      <c r="W36" s="43">
        <v>1528.1076072190956</v>
      </c>
      <c r="X36" s="54">
        <v>4468</v>
      </c>
    </row>
    <row r="37" spans="2:24" x14ac:dyDescent="0.15">
      <c r="B37" s="7"/>
      <c r="C37" s="14">
        <v>11</v>
      </c>
      <c r="D37" s="30"/>
      <c r="E37" s="269">
        <v>840</v>
      </c>
      <c r="F37" s="270">
        <v>1127.0700000000002</v>
      </c>
      <c r="G37" s="271">
        <v>1000.5777460251011</v>
      </c>
      <c r="H37" s="54">
        <v>13091</v>
      </c>
      <c r="I37" s="32">
        <v>1417.5</v>
      </c>
      <c r="J37" s="54">
        <v>1785</v>
      </c>
      <c r="K37" s="43">
        <v>1616.9755980861246</v>
      </c>
      <c r="L37" s="54">
        <v>2049</v>
      </c>
      <c r="M37" s="32">
        <v>1470</v>
      </c>
      <c r="N37" s="54">
        <v>1785</v>
      </c>
      <c r="O37" s="43">
        <v>1662.3599999999997</v>
      </c>
      <c r="P37" s="54">
        <v>1357</v>
      </c>
      <c r="Q37" s="32">
        <v>1470</v>
      </c>
      <c r="R37" s="54">
        <v>1785</v>
      </c>
      <c r="S37" s="43">
        <v>1700.2866688005122</v>
      </c>
      <c r="T37" s="54">
        <v>2557</v>
      </c>
      <c r="U37" s="32">
        <v>1260</v>
      </c>
      <c r="V37" s="54">
        <v>1732.5</v>
      </c>
      <c r="W37" s="43">
        <v>1523.3982970671711</v>
      </c>
      <c r="X37" s="54">
        <v>2889</v>
      </c>
    </row>
    <row r="38" spans="2:24" x14ac:dyDescent="0.15">
      <c r="B38" s="7"/>
      <c r="C38" s="14">
        <v>12</v>
      </c>
      <c r="D38" s="30"/>
      <c r="E38" s="32">
        <v>892.5</v>
      </c>
      <c r="F38" s="54">
        <v>1155</v>
      </c>
      <c r="G38" s="43">
        <v>934.88724035608311</v>
      </c>
      <c r="H38" s="54">
        <v>23004</v>
      </c>
      <c r="I38" s="32">
        <v>1470</v>
      </c>
      <c r="J38" s="54">
        <v>1890</v>
      </c>
      <c r="K38" s="43">
        <v>1623.7009155645974</v>
      </c>
      <c r="L38" s="54">
        <v>2520</v>
      </c>
      <c r="M38" s="32">
        <v>1531.95</v>
      </c>
      <c r="N38" s="54">
        <v>1890</v>
      </c>
      <c r="O38" s="43">
        <v>1726.3936682725393</v>
      </c>
      <c r="P38" s="54">
        <v>2459</v>
      </c>
      <c r="Q38" s="32">
        <v>1575</v>
      </c>
      <c r="R38" s="54">
        <v>1995</v>
      </c>
      <c r="S38" s="43">
        <v>1688.5942536790481</v>
      </c>
      <c r="T38" s="54">
        <v>2909</v>
      </c>
      <c r="U38" s="32">
        <v>1312.5</v>
      </c>
      <c r="V38" s="54">
        <v>1732.5</v>
      </c>
      <c r="W38" s="43">
        <v>1565.713567839196</v>
      </c>
      <c r="X38" s="54">
        <v>3403</v>
      </c>
    </row>
    <row r="39" spans="2:24" x14ac:dyDescent="0.15">
      <c r="B39" s="7" t="s">
        <v>195</v>
      </c>
      <c r="C39" s="14">
        <v>1</v>
      </c>
      <c r="D39" s="30" t="s">
        <v>171</v>
      </c>
      <c r="E39" s="32">
        <v>894.495</v>
      </c>
      <c r="F39" s="54">
        <v>1251.8100000000002</v>
      </c>
      <c r="G39" s="43">
        <v>927.5573222679202</v>
      </c>
      <c r="H39" s="54">
        <v>11122</v>
      </c>
      <c r="I39" s="32">
        <v>1417.5</v>
      </c>
      <c r="J39" s="54">
        <v>1785</v>
      </c>
      <c r="K39" s="43">
        <v>1610.4261699227618</v>
      </c>
      <c r="L39" s="54">
        <v>1494</v>
      </c>
      <c r="M39" s="32">
        <v>1470</v>
      </c>
      <c r="N39" s="54">
        <v>1785</v>
      </c>
      <c r="O39" s="43">
        <v>1658.1907611297274</v>
      </c>
      <c r="P39" s="54">
        <v>1191</v>
      </c>
      <c r="Q39" s="32">
        <v>1417.5</v>
      </c>
      <c r="R39" s="54">
        <v>1890</v>
      </c>
      <c r="S39" s="43">
        <v>1634.314200398142</v>
      </c>
      <c r="T39" s="54">
        <v>1724</v>
      </c>
      <c r="U39" s="32">
        <v>1260</v>
      </c>
      <c r="V39" s="54">
        <v>1627.5</v>
      </c>
      <c r="W39" s="43">
        <v>1467.2601663585951</v>
      </c>
      <c r="X39" s="54">
        <v>2906</v>
      </c>
    </row>
    <row r="40" spans="2:24" x14ac:dyDescent="0.15">
      <c r="B40" s="7"/>
      <c r="C40" s="14">
        <v>2</v>
      </c>
      <c r="D40" s="30"/>
      <c r="E40" s="32">
        <v>899.95500000000004</v>
      </c>
      <c r="F40" s="54">
        <v>1365</v>
      </c>
      <c r="G40" s="43">
        <v>938.18563652857597</v>
      </c>
      <c r="H40" s="54">
        <v>28387</v>
      </c>
      <c r="I40" s="32">
        <v>1417.5</v>
      </c>
      <c r="J40" s="54">
        <v>1680</v>
      </c>
      <c r="K40" s="43">
        <v>1553.0661931479049</v>
      </c>
      <c r="L40" s="54">
        <v>2034</v>
      </c>
      <c r="M40" s="32">
        <v>1417.5</v>
      </c>
      <c r="N40" s="54">
        <v>1680</v>
      </c>
      <c r="O40" s="43">
        <v>1578.9138664398131</v>
      </c>
      <c r="P40" s="54">
        <v>1782</v>
      </c>
      <c r="Q40" s="32">
        <v>1417.5</v>
      </c>
      <c r="R40" s="54">
        <v>1732.5</v>
      </c>
      <c r="S40" s="43">
        <v>1606.3329836198732</v>
      </c>
      <c r="T40" s="54">
        <v>2509</v>
      </c>
      <c r="U40" s="32">
        <v>1260</v>
      </c>
      <c r="V40" s="54">
        <v>1627.5</v>
      </c>
      <c r="W40" s="43">
        <v>1486.8241539482417</v>
      </c>
      <c r="X40" s="54">
        <v>3181</v>
      </c>
    </row>
    <row r="41" spans="2:24" x14ac:dyDescent="0.15">
      <c r="B41" s="7"/>
      <c r="C41" s="14">
        <v>3</v>
      </c>
      <c r="D41" s="30"/>
      <c r="E41" s="32">
        <v>1050</v>
      </c>
      <c r="F41" s="54">
        <v>1365</v>
      </c>
      <c r="G41" s="43">
        <v>1160.7242390905758</v>
      </c>
      <c r="H41" s="54">
        <v>36786</v>
      </c>
      <c r="I41" s="32">
        <v>1417.5</v>
      </c>
      <c r="J41" s="54">
        <v>1732.5</v>
      </c>
      <c r="K41" s="43">
        <v>1597.0562335092352</v>
      </c>
      <c r="L41" s="54">
        <v>1778</v>
      </c>
      <c r="M41" s="32">
        <v>1417.5</v>
      </c>
      <c r="N41" s="54">
        <v>1764</v>
      </c>
      <c r="O41" s="43">
        <v>1593.8981300089044</v>
      </c>
      <c r="P41" s="54">
        <v>1126</v>
      </c>
      <c r="Q41" s="32">
        <v>1417.5</v>
      </c>
      <c r="R41" s="54">
        <v>1764</v>
      </c>
      <c r="S41" s="43">
        <v>1593.1809077349242</v>
      </c>
      <c r="T41" s="54">
        <v>2497</v>
      </c>
      <c r="U41" s="32">
        <v>1260</v>
      </c>
      <c r="V41" s="54">
        <v>1606.8150000000001</v>
      </c>
      <c r="W41" s="43">
        <v>1481.4050859598856</v>
      </c>
      <c r="X41" s="54">
        <v>2725</v>
      </c>
    </row>
    <row r="42" spans="2:24" x14ac:dyDescent="0.15">
      <c r="B42" s="7"/>
      <c r="C42" s="14">
        <v>4</v>
      </c>
      <c r="D42" s="30"/>
      <c r="E42" s="32">
        <v>1207.5</v>
      </c>
      <c r="F42" s="54">
        <v>1466.64</v>
      </c>
      <c r="G42" s="43">
        <v>1342.6332972972973</v>
      </c>
      <c r="H42" s="54">
        <v>16050</v>
      </c>
      <c r="I42" s="32">
        <v>1469.4750000000001</v>
      </c>
      <c r="J42" s="54">
        <v>1806</v>
      </c>
      <c r="K42" s="43">
        <v>1610.866222344373</v>
      </c>
      <c r="L42" s="54">
        <v>1325</v>
      </c>
      <c r="M42" s="32">
        <v>1470</v>
      </c>
      <c r="N42" s="54">
        <v>1837.5</v>
      </c>
      <c r="O42" s="43">
        <v>1591.1890671235012</v>
      </c>
      <c r="P42" s="54">
        <v>884</v>
      </c>
      <c r="Q42" s="32">
        <v>1501.92</v>
      </c>
      <c r="R42" s="54">
        <v>1837.5</v>
      </c>
      <c r="S42" s="43">
        <v>1648.1975371985636</v>
      </c>
      <c r="T42" s="54">
        <v>1887</v>
      </c>
      <c r="U42" s="32">
        <v>1365</v>
      </c>
      <c r="V42" s="54">
        <v>1680</v>
      </c>
      <c r="W42" s="43">
        <v>1502.0964497041421</v>
      </c>
      <c r="X42" s="54">
        <v>2462</v>
      </c>
    </row>
    <row r="43" spans="2:24" x14ac:dyDescent="0.15">
      <c r="B43" s="7"/>
      <c r="C43" s="14">
        <v>5</v>
      </c>
      <c r="D43" s="30"/>
      <c r="E43" s="32">
        <v>1260</v>
      </c>
      <c r="F43" s="54">
        <v>1618.575</v>
      </c>
      <c r="G43" s="43">
        <v>1393.8032499999999</v>
      </c>
      <c r="H43" s="54">
        <v>17838</v>
      </c>
      <c r="I43" s="32">
        <v>1470</v>
      </c>
      <c r="J43" s="54">
        <v>1837.5</v>
      </c>
      <c r="K43" s="43">
        <v>1653.3806173399907</v>
      </c>
      <c r="L43" s="54">
        <v>2107</v>
      </c>
      <c r="M43" s="32">
        <v>1470</v>
      </c>
      <c r="N43" s="54">
        <v>1837.5</v>
      </c>
      <c r="O43" s="43">
        <v>1612.9728727207728</v>
      </c>
      <c r="P43" s="54">
        <v>1376</v>
      </c>
      <c r="Q43" s="32">
        <v>1470</v>
      </c>
      <c r="R43" s="54">
        <v>1837.5</v>
      </c>
      <c r="S43" s="43">
        <v>1644.4110739334667</v>
      </c>
      <c r="T43" s="54">
        <v>2131</v>
      </c>
      <c r="U43" s="32">
        <v>1365</v>
      </c>
      <c r="V43" s="54">
        <v>1680</v>
      </c>
      <c r="W43" s="43">
        <v>1504.6657303370787</v>
      </c>
      <c r="X43" s="54">
        <v>1756</v>
      </c>
    </row>
    <row r="44" spans="2:24" x14ac:dyDescent="0.15">
      <c r="B44" s="7"/>
      <c r="C44" s="14">
        <v>6</v>
      </c>
      <c r="D44" s="30"/>
      <c r="E44" s="32">
        <v>1260</v>
      </c>
      <c r="F44" s="54">
        <v>1567.335</v>
      </c>
      <c r="G44" s="43">
        <v>1344.3831194867682</v>
      </c>
      <c r="H44" s="54">
        <v>21903</v>
      </c>
      <c r="I44" s="32">
        <v>1482.2850000000001</v>
      </c>
      <c r="J44" s="54">
        <v>1785</v>
      </c>
      <c r="K44" s="43">
        <v>1631.0282377919327</v>
      </c>
      <c r="L44" s="54">
        <v>1966</v>
      </c>
      <c r="M44" s="32">
        <v>1470</v>
      </c>
      <c r="N44" s="54">
        <v>1785</v>
      </c>
      <c r="O44" s="43">
        <v>1601.3996875406851</v>
      </c>
      <c r="P44" s="54">
        <v>1235</v>
      </c>
      <c r="Q44" s="32">
        <v>1470</v>
      </c>
      <c r="R44" s="54">
        <v>1837.5</v>
      </c>
      <c r="S44" s="43">
        <v>1650.8306972240157</v>
      </c>
      <c r="T44" s="54">
        <v>2231</v>
      </c>
      <c r="U44" s="32">
        <v>1281</v>
      </c>
      <c r="V44" s="54">
        <v>1680</v>
      </c>
      <c r="W44" s="43">
        <v>1486.6401790710688</v>
      </c>
      <c r="X44" s="54">
        <v>1585</v>
      </c>
    </row>
    <row r="45" spans="2:24" x14ac:dyDescent="0.15">
      <c r="B45" s="10"/>
      <c r="C45" s="6">
        <v>7</v>
      </c>
      <c r="D45" s="18"/>
      <c r="E45" s="37">
        <v>1365</v>
      </c>
      <c r="F45" s="56">
        <v>1365</v>
      </c>
      <c r="G45" s="39">
        <v>1365</v>
      </c>
      <c r="H45" s="56">
        <v>18384</v>
      </c>
      <c r="I45" s="37">
        <v>1470</v>
      </c>
      <c r="J45" s="56">
        <v>1890</v>
      </c>
      <c r="K45" s="39">
        <v>1682.3089128966915</v>
      </c>
      <c r="L45" s="56">
        <v>1597</v>
      </c>
      <c r="M45" s="37">
        <v>1522.5</v>
      </c>
      <c r="N45" s="56">
        <v>1890</v>
      </c>
      <c r="O45" s="39">
        <v>1681.6458810068646</v>
      </c>
      <c r="P45" s="56">
        <v>1203</v>
      </c>
      <c r="Q45" s="37">
        <v>1522.5</v>
      </c>
      <c r="R45" s="56">
        <v>1890</v>
      </c>
      <c r="S45" s="39">
        <v>1691.1390600924506</v>
      </c>
      <c r="T45" s="56">
        <v>1879</v>
      </c>
      <c r="U45" s="37">
        <v>1365</v>
      </c>
      <c r="V45" s="56">
        <v>1680</v>
      </c>
      <c r="W45" s="39">
        <v>1489.5641243623998</v>
      </c>
      <c r="X45" s="56">
        <v>915</v>
      </c>
    </row>
    <row r="46" spans="2:24" ht="8.25" customHeight="1" x14ac:dyDescent="0.15"/>
    <row r="47" spans="2:24" x14ac:dyDescent="0.15">
      <c r="B47" s="20" t="s">
        <v>379</v>
      </c>
      <c r="C47" s="19" t="s">
        <v>390</v>
      </c>
    </row>
    <row r="48" spans="2:24" x14ac:dyDescent="0.15">
      <c r="B48" s="42">
        <v>2</v>
      </c>
      <c r="C48" s="19" t="s">
        <v>381</v>
      </c>
    </row>
  </sheetData>
  <mergeCells count="12">
    <mergeCell ref="U26:X26"/>
    <mergeCell ref="C6:D6"/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</mergeCells>
  <phoneticPr fontId="7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X28"/>
  <sheetViews>
    <sheetView zoomScale="75" workbookViewId="0">
      <selection activeCell="F41" sqref="F4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391</v>
      </c>
    </row>
    <row r="4" spans="2:24" ht="11.25" customHeight="1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9"/>
      <c r="Q5" s="12"/>
      <c r="R5" s="12"/>
      <c r="S5" s="12"/>
      <c r="T5" s="12"/>
      <c r="U5" s="12"/>
      <c r="V5" s="9"/>
    </row>
    <row r="6" spans="2:24" ht="13.5" customHeight="1" x14ac:dyDescent="0.15">
      <c r="B6" s="44"/>
      <c r="C6" s="537" t="s">
        <v>0</v>
      </c>
      <c r="D6" s="538"/>
      <c r="E6" s="500" t="s">
        <v>383</v>
      </c>
      <c r="F6" s="501"/>
      <c r="G6" s="501"/>
      <c r="H6" s="502"/>
      <c r="I6" s="494" t="s">
        <v>384</v>
      </c>
      <c r="J6" s="499"/>
      <c r="K6" s="499"/>
      <c r="L6" s="495"/>
      <c r="M6" s="494" t="s">
        <v>385</v>
      </c>
      <c r="N6" s="499"/>
      <c r="O6" s="499"/>
      <c r="P6" s="495"/>
      <c r="Q6" s="494" t="s">
        <v>386</v>
      </c>
      <c r="R6" s="499"/>
      <c r="S6" s="499"/>
      <c r="T6" s="495"/>
      <c r="U6" s="494" t="s">
        <v>387</v>
      </c>
      <c r="V6" s="499"/>
      <c r="W6" s="499"/>
      <c r="X6" s="495"/>
    </row>
    <row r="7" spans="2:24" x14ac:dyDescent="0.15"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145</v>
      </c>
      <c r="C9" s="33">
        <v>18</v>
      </c>
      <c r="D9" s="34" t="s">
        <v>247</v>
      </c>
      <c r="E9" s="44">
        <v>945</v>
      </c>
      <c r="F9" s="57">
        <v>1260</v>
      </c>
      <c r="G9" s="80">
        <v>1015</v>
      </c>
      <c r="H9" s="57">
        <v>11905</v>
      </c>
      <c r="I9" s="44">
        <v>1680</v>
      </c>
      <c r="J9" s="57">
        <v>1995</v>
      </c>
      <c r="K9" s="80">
        <v>1839</v>
      </c>
      <c r="L9" s="57">
        <v>33563</v>
      </c>
      <c r="M9" s="44">
        <v>2258</v>
      </c>
      <c r="N9" s="57">
        <v>2625</v>
      </c>
      <c r="O9" s="80">
        <v>2464</v>
      </c>
      <c r="P9" s="57">
        <v>67898</v>
      </c>
      <c r="Q9" s="71" t="s">
        <v>388</v>
      </c>
      <c r="R9" s="72" t="s">
        <v>388</v>
      </c>
      <c r="S9" s="70" t="s">
        <v>388</v>
      </c>
      <c r="T9" s="57">
        <v>11544</v>
      </c>
      <c r="U9" s="71" t="s">
        <v>388</v>
      </c>
      <c r="V9" s="72" t="s">
        <v>388</v>
      </c>
      <c r="W9" s="70" t="s">
        <v>388</v>
      </c>
      <c r="X9" s="57">
        <v>9155</v>
      </c>
    </row>
    <row r="10" spans="2:24" s="36" customFormat="1" ht="14.1" customHeight="1" x14ac:dyDescent="0.15">
      <c r="B10" s="32"/>
      <c r="C10" s="35">
        <v>19</v>
      </c>
      <c r="D10" s="43"/>
      <c r="E10" s="32">
        <v>945</v>
      </c>
      <c r="F10" s="54">
        <v>1322</v>
      </c>
      <c r="G10" s="43">
        <v>1015</v>
      </c>
      <c r="H10" s="54">
        <v>34242.800000000003</v>
      </c>
      <c r="I10" s="32">
        <v>1616</v>
      </c>
      <c r="J10" s="54">
        <v>2119</v>
      </c>
      <c r="K10" s="43">
        <v>1820</v>
      </c>
      <c r="L10" s="54">
        <v>44468.6</v>
      </c>
      <c r="M10" s="32">
        <v>2138</v>
      </c>
      <c r="N10" s="54">
        <v>2678</v>
      </c>
      <c r="O10" s="43">
        <v>2438</v>
      </c>
      <c r="P10" s="54">
        <v>124659.4</v>
      </c>
      <c r="Q10" s="85" t="s">
        <v>388</v>
      </c>
      <c r="R10" s="86" t="s">
        <v>388</v>
      </c>
      <c r="S10" s="60" t="s">
        <v>388</v>
      </c>
      <c r="T10" s="86">
        <v>12610.4</v>
      </c>
      <c r="U10" s="85" t="s">
        <v>388</v>
      </c>
      <c r="V10" s="86" t="s">
        <v>388</v>
      </c>
      <c r="W10" s="60" t="s">
        <v>388</v>
      </c>
      <c r="X10" s="54">
        <v>9623.7999999999993</v>
      </c>
    </row>
    <row r="11" spans="2:24" s="36" customFormat="1" ht="14.1" customHeight="1" x14ac:dyDescent="0.15">
      <c r="B11" s="32"/>
      <c r="C11" s="35">
        <v>20</v>
      </c>
      <c r="D11" s="43"/>
      <c r="E11" s="32">
        <v>945</v>
      </c>
      <c r="F11" s="54">
        <v>1260</v>
      </c>
      <c r="G11" s="43">
        <v>1025</v>
      </c>
      <c r="H11" s="54">
        <v>47321.899999999994</v>
      </c>
      <c r="I11" s="32">
        <v>1470</v>
      </c>
      <c r="J11" s="54">
        <v>1993</v>
      </c>
      <c r="K11" s="43">
        <v>1757</v>
      </c>
      <c r="L11" s="54">
        <v>44529.8</v>
      </c>
      <c r="M11" s="32">
        <v>1817</v>
      </c>
      <c r="N11" s="54">
        <v>2573</v>
      </c>
      <c r="O11" s="43">
        <v>2254</v>
      </c>
      <c r="P11" s="54">
        <v>99829.599999999991</v>
      </c>
      <c r="Q11" s="85" t="s">
        <v>388</v>
      </c>
      <c r="R11" s="86" t="s">
        <v>388</v>
      </c>
      <c r="S11" s="60" t="s">
        <v>388</v>
      </c>
      <c r="T11" s="54">
        <v>30933.899999999998</v>
      </c>
      <c r="U11" s="85" t="s">
        <v>388</v>
      </c>
      <c r="V11" s="86" t="s">
        <v>388</v>
      </c>
      <c r="W11" s="60" t="s">
        <v>388</v>
      </c>
      <c r="X11" s="54">
        <v>11806.6</v>
      </c>
    </row>
    <row r="12" spans="2:24" s="36" customFormat="1" ht="14.1" customHeight="1" x14ac:dyDescent="0.15">
      <c r="B12" s="37"/>
      <c r="C12" s="38">
        <v>21</v>
      </c>
      <c r="D12" s="39"/>
      <c r="E12" s="37">
        <v>892.5</v>
      </c>
      <c r="F12" s="56">
        <v>1260</v>
      </c>
      <c r="G12" s="39">
        <v>988</v>
      </c>
      <c r="H12" s="56">
        <v>59304</v>
      </c>
      <c r="I12" s="37">
        <v>1365</v>
      </c>
      <c r="J12" s="56">
        <v>1890</v>
      </c>
      <c r="K12" s="39">
        <v>1655</v>
      </c>
      <c r="L12" s="56">
        <v>55061</v>
      </c>
      <c r="M12" s="37">
        <v>1680</v>
      </c>
      <c r="N12" s="56">
        <v>2467.5</v>
      </c>
      <c r="O12" s="39">
        <v>2090</v>
      </c>
      <c r="P12" s="56">
        <v>171148</v>
      </c>
      <c r="Q12" s="88" t="s">
        <v>388</v>
      </c>
      <c r="R12" s="89" t="s">
        <v>388</v>
      </c>
      <c r="S12" s="63" t="s">
        <v>388</v>
      </c>
      <c r="T12" s="56">
        <v>29108.7</v>
      </c>
      <c r="U12" s="88" t="s">
        <v>388</v>
      </c>
      <c r="V12" s="89" t="s">
        <v>388</v>
      </c>
      <c r="W12" s="63" t="s">
        <v>388</v>
      </c>
      <c r="X12" s="56">
        <v>23462.400000000001</v>
      </c>
    </row>
    <row r="13" spans="2:24" s="36" customFormat="1" ht="14.1" customHeight="1" x14ac:dyDescent="0.15">
      <c r="B13" s="7" t="s">
        <v>191</v>
      </c>
      <c r="C13" s="14">
        <v>7</v>
      </c>
      <c r="D13" s="30" t="s">
        <v>171</v>
      </c>
      <c r="E13" s="32">
        <v>892.5</v>
      </c>
      <c r="F13" s="54">
        <v>1155</v>
      </c>
      <c r="G13" s="43">
        <v>963.42555253974365</v>
      </c>
      <c r="H13" s="54">
        <v>5925.3</v>
      </c>
      <c r="I13" s="32">
        <v>1365</v>
      </c>
      <c r="J13" s="54">
        <v>1837.5</v>
      </c>
      <c r="K13" s="43">
        <v>1673.0790878465928</v>
      </c>
      <c r="L13" s="54">
        <v>3398</v>
      </c>
      <c r="M13" s="32">
        <v>1731.9749999999999</v>
      </c>
      <c r="N13" s="54">
        <v>2257.5</v>
      </c>
      <c r="O13" s="43">
        <v>2011.1503205303818</v>
      </c>
      <c r="P13" s="54">
        <v>12465.2</v>
      </c>
      <c r="Q13" s="85" t="s">
        <v>388</v>
      </c>
      <c r="R13" s="86" t="s">
        <v>388</v>
      </c>
      <c r="S13" s="60" t="s">
        <v>388</v>
      </c>
      <c r="T13" s="54">
        <v>2448.6</v>
      </c>
      <c r="U13" s="85" t="s">
        <v>388</v>
      </c>
      <c r="V13" s="86" t="s">
        <v>388</v>
      </c>
      <c r="W13" s="60" t="s">
        <v>388</v>
      </c>
      <c r="X13" s="54">
        <v>2469.6</v>
      </c>
    </row>
    <row r="14" spans="2:24" s="36" customFormat="1" ht="14.1" customHeight="1" x14ac:dyDescent="0.15">
      <c r="B14" s="7"/>
      <c r="C14" s="14">
        <v>8</v>
      </c>
      <c r="D14" s="30"/>
      <c r="E14" s="32">
        <v>945</v>
      </c>
      <c r="F14" s="54">
        <v>1155</v>
      </c>
      <c r="G14" s="43">
        <v>993.9123345935725</v>
      </c>
      <c r="H14" s="54">
        <v>4989</v>
      </c>
      <c r="I14" s="32">
        <v>1365</v>
      </c>
      <c r="J14" s="54">
        <v>1785</v>
      </c>
      <c r="K14" s="43">
        <v>1630.9565822002478</v>
      </c>
      <c r="L14" s="54">
        <v>4634</v>
      </c>
      <c r="M14" s="32">
        <v>1731.9749999999999</v>
      </c>
      <c r="N14" s="54">
        <v>2310</v>
      </c>
      <c r="O14" s="43">
        <v>2059.2784453424083</v>
      </c>
      <c r="P14" s="54">
        <v>12283</v>
      </c>
      <c r="Q14" s="85" t="s">
        <v>388</v>
      </c>
      <c r="R14" s="86" t="s">
        <v>388</v>
      </c>
      <c r="S14" s="60" t="s">
        <v>388</v>
      </c>
      <c r="T14" s="54">
        <v>3082</v>
      </c>
      <c r="U14" s="85" t="s">
        <v>388</v>
      </c>
      <c r="V14" s="86" t="s">
        <v>388</v>
      </c>
      <c r="W14" s="60" t="s">
        <v>388</v>
      </c>
      <c r="X14" s="54">
        <v>2198</v>
      </c>
    </row>
    <row r="15" spans="2:24" s="36" customFormat="1" ht="14.1" customHeight="1" x14ac:dyDescent="0.15">
      <c r="B15" s="7"/>
      <c r="C15" s="14">
        <v>9</v>
      </c>
      <c r="D15" s="30"/>
      <c r="E15" s="32">
        <v>945</v>
      </c>
      <c r="F15" s="54">
        <v>1155</v>
      </c>
      <c r="G15" s="43">
        <v>985.56503900314021</v>
      </c>
      <c r="H15" s="54">
        <v>3511</v>
      </c>
      <c r="I15" s="32">
        <v>1365</v>
      </c>
      <c r="J15" s="54">
        <v>1732.5</v>
      </c>
      <c r="K15" s="43">
        <v>1542.1102191847301</v>
      </c>
      <c r="L15" s="54">
        <v>4312</v>
      </c>
      <c r="M15" s="32">
        <v>1890</v>
      </c>
      <c r="N15" s="54">
        <v>2415</v>
      </c>
      <c r="O15" s="43">
        <v>2132.0434587967902</v>
      </c>
      <c r="P15" s="54">
        <v>18064</v>
      </c>
      <c r="Q15" s="85" t="s">
        <v>388</v>
      </c>
      <c r="R15" s="86" t="s">
        <v>388</v>
      </c>
      <c r="S15" s="60" t="s">
        <v>388</v>
      </c>
      <c r="T15" s="54">
        <v>2541</v>
      </c>
      <c r="U15" s="85" t="s">
        <v>388</v>
      </c>
      <c r="V15" s="86" t="s">
        <v>388</v>
      </c>
      <c r="W15" s="60" t="s">
        <v>388</v>
      </c>
      <c r="X15" s="54">
        <v>1577</v>
      </c>
    </row>
    <row r="16" spans="2:24" s="36" customFormat="1" ht="14.1" customHeight="1" x14ac:dyDescent="0.15">
      <c r="B16" s="7"/>
      <c r="C16" s="14">
        <v>10</v>
      </c>
      <c r="D16" s="30"/>
      <c r="E16" s="32">
        <v>945</v>
      </c>
      <c r="F16" s="54">
        <v>1155</v>
      </c>
      <c r="G16" s="43">
        <v>990.61892915700707</v>
      </c>
      <c r="H16" s="54">
        <v>5633</v>
      </c>
      <c r="I16" s="32">
        <v>1417.5</v>
      </c>
      <c r="J16" s="54">
        <v>1785</v>
      </c>
      <c r="K16" s="43">
        <v>1531.857595739285</v>
      </c>
      <c r="L16" s="54">
        <v>3393</v>
      </c>
      <c r="M16" s="32">
        <v>1890</v>
      </c>
      <c r="N16" s="54">
        <v>2310</v>
      </c>
      <c r="O16" s="43">
        <v>2072.1155316191803</v>
      </c>
      <c r="P16" s="54">
        <v>17155</v>
      </c>
      <c r="Q16" s="85" t="s">
        <v>388</v>
      </c>
      <c r="R16" s="86" t="s">
        <v>388</v>
      </c>
      <c r="S16" s="60" t="s">
        <v>388</v>
      </c>
      <c r="T16" s="54">
        <v>2168</v>
      </c>
      <c r="U16" s="85" t="s">
        <v>388</v>
      </c>
      <c r="V16" s="86" t="s">
        <v>388</v>
      </c>
      <c r="W16" s="60" t="s">
        <v>388</v>
      </c>
      <c r="X16" s="54">
        <v>1545</v>
      </c>
    </row>
    <row r="17" spans="2:24" s="36" customFormat="1" ht="14.1" customHeight="1" x14ac:dyDescent="0.15">
      <c r="B17" s="7"/>
      <c r="C17" s="14">
        <v>11</v>
      </c>
      <c r="D17" s="30"/>
      <c r="E17" s="32">
        <v>997.5</v>
      </c>
      <c r="F17" s="54">
        <v>1155</v>
      </c>
      <c r="G17" s="43">
        <v>1034.7023297302969</v>
      </c>
      <c r="H17" s="54">
        <v>6556</v>
      </c>
      <c r="I17" s="32">
        <v>1417.5</v>
      </c>
      <c r="J17" s="54">
        <v>1785</v>
      </c>
      <c r="K17" s="43">
        <v>1560.6557282433937</v>
      </c>
      <c r="L17" s="54">
        <v>5008</v>
      </c>
      <c r="M17" s="32">
        <v>1837.5</v>
      </c>
      <c r="N17" s="54">
        <v>2310</v>
      </c>
      <c r="O17" s="43">
        <v>2035.9409906653668</v>
      </c>
      <c r="P17" s="54">
        <v>21631</v>
      </c>
      <c r="Q17" s="85" t="s">
        <v>388</v>
      </c>
      <c r="R17" s="86" t="s">
        <v>388</v>
      </c>
      <c r="S17" s="60" t="s">
        <v>388</v>
      </c>
      <c r="T17" s="54">
        <v>2570.7000000000007</v>
      </c>
      <c r="U17" s="85" t="s">
        <v>388</v>
      </c>
      <c r="V17" s="86" t="s">
        <v>388</v>
      </c>
      <c r="W17" s="60" t="s">
        <v>388</v>
      </c>
      <c r="X17" s="54">
        <v>1973.3999999999999</v>
      </c>
    </row>
    <row r="18" spans="2:24" s="36" customFormat="1" ht="14.1" customHeight="1" x14ac:dyDescent="0.15">
      <c r="B18" s="7"/>
      <c r="C18" s="14">
        <v>12</v>
      </c>
      <c r="D18" s="30"/>
      <c r="E18" s="32">
        <v>945</v>
      </c>
      <c r="F18" s="54">
        <v>1155</v>
      </c>
      <c r="G18" s="43">
        <v>996.66022611712617</v>
      </c>
      <c r="H18" s="54">
        <v>5605</v>
      </c>
      <c r="I18" s="32">
        <v>1474.2</v>
      </c>
      <c r="J18" s="54">
        <v>1785</v>
      </c>
      <c r="K18" s="43">
        <v>1637.8849668990567</v>
      </c>
      <c r="L18" s="54">
        <v>7185</v>
      </c>
      <c r="M18" s="32">
        <v>1837.5</v>
      </c>
      <c r="N18" s="54">
        <v>2362.5</v>
      </c>
      <c r="O18" s="43">
        <v>2087.830684573421</v>
      </c>
      <c r="P18" s="54">
        <v>14974</v>
      </c>
      <c r="Q18" s="85" t="s">
        <v>388</v>
      </c>
      <c r="R18" s="86" t="s">
        <v>388</v>
      </c>
      <c r="S18" s="60" t="s">
        <v>388</v>
      </c>
      <c r="T18" s="54">
        <v>3294</v>
      </c>
      <c r="U18" s="85" t="s">
        <v>388</v>
      </c>
      <c r="V18" s="86" t="s">
        <v>388</v>
      </c>
      <c r="W18" s="60" t="s">
        <v>388</v>
      </c>
      <c r="X18" s="54">
        <v>3874</v>
      </c>
    </row>
    <row r="19" spans="2:24" s="36" customFormat="1" ht="14.1" customHeight="1" x14ac:dyDescent="0.15">
      <c r="B19" s="7" t="s">
        <v>195</v>
      </c>
      <c r="C19" s="14">
        <v>1</v>
      </c>
      <c r="D19" s="30" t="s">
        <v>171</v>
      </c>
      <c r="E19" s="32">
        <v>892.5</v>
      </c>
      <c r="F19" s="54">
        <v>1155</v>
      </c>
      <c r="G19" s="43">
        <v>959.75656124926149</v>
      </c>
      <c r="H19" s="54">
        <v>4718</v>
      </c>
      <c r="I19" s="32">
        <v>1417.5</v>
      </c>
      <c r="J19" s="54">
        <v>1732.5</v>
      </c>
      <c r="K19" s="43">
        <v>1578.5791780172922</v>
      </c>
      <c r="L19" s="54">
        <v>3578</v>
      </c>
      <c r="M19" s="32">
        <v>1890</v>
      </c>
      <c r="N19" s="54">
        <v>2310</v>
      </c>
      <c r="O19" s="43">
        <v>2016.5096982758623</v>
      </c>
      <c r="P19" s="54">
        <v>9053</v>
      </c>
      <c r="Q19" s="85" t="s">
        <v>388</v>
      </c>
      <c r="R19" s="86" t="s">
        <v>388</v>
      </c>
      <c r="S19" s="60" t="s">
        <v>388</v>
      </c>
      <c r="T19" s="54">
        <v>1635</v>
      </c>
      <c r="U19" s="85" t="s">
        <v>388</v>
      </c>
      <c r="V19" s="86" t="s">
        <v>388</v>
      </c>
      <c r="W19" s="60" t="s">
        <v>388</v>
      </c>
      <c r="X19" s="54">
        <v>1394</v>
      </c>
    </row>
    <row r="20" spans="2:24" s="36" customFormat="1" ht="14.1" customHeight="1" x14ac:dyDescent="0.15">
      <c r="B20" s="7"/>
      <c r="C20" s="14">
        <v>2</v>
      </c>
      <c r="D20" s="30"/>
      <c r="E20" s="32">
        <v>892.5</v>
      </c>
      <c r="F20" s="54">
        <v>1155</v>
      </c>
      <c r="G20" s="43">
        <v>965.66045297907419</v>
      </c>
      <c r="H20" s="54">
        <v>5885</v>
      </c>
      <c r="I20" s="32">
        <v>1365</v>
      </c>
      <c r="J20" s="54">
        <v>1680</v>
      </c>
      <c r="K20" s="43">
        <v>1569.9651019147618</v>
      </c>
      <c r="L20" s="54">
        <v>7130</v>
      </c>
      <c r="M20" s="32">
        <v>1680</v>
      </c>
      <c r="N20" s="54">
        <v>2100</v>
      </c>
      <c r="O20" s="43">
        <v>1871.4188017655235</v>
      </c>
      <c r="P20" s="54">
        <v>12699</v>
      </c>
      <c r="Q20" s="85" t="s">
        <v>388</v>
      </c>
      <c r="R20" s="86" t="s">
        <v>388</v>
      </c>
      <c r="S20" s="60" t="s">
        <v>388</v>
      </c>
      <c r="T20" s="54">
        <v>2309.2999999999979</v>
      </c>
      <c r="U20" s="85" t="s">
        <v>388</v>
      </c>
      <c r="V20" s="86" t="s">
        <v>388</v>
      </c>
      <c r="W20" s="60" t="s">
        <v>388</v>
      </c>
      <c r="X20" s="54">
        <v>2626.3000000000006</v>
      </c>
    </row>
    <row r="21" spans="2:24" s="36" customFormat="1" ht="14.1" customHeight="1" x14ac:dyDescent="0.15">
      <c r="B21" s="7"/>
      <c r="C21" s="14">
        <v>3</v>
      </c>
      <c r="D21" s="30"/>
      <c r="E21" s="32">
        <v>945</v>
      </c>
      <c r="F21" s="54">
        <v>1155</v>
      </c>
      <c r="G21" s="43">
        <v>993.54814321169238</v>
      </c>
      <c r="H21" s="54">
        <v>4802</v>
      </c>
      <c r="I21" s="32">
        <v>1377.8100000000002</v>
      </c>
      <c r="J21" s="54">
        <v>1680</v>
      </c>
      <c r="K21" s="43">
        <v>1534.8665438273231</v>
      </c>
      <c r="L21" s="54">
        <v>7766</v>
      </c>
      <c r="M21" s="32">
        <v>1785</v>
      </c>
      <c r="N21" s="54">
        <v>2152.5</v>
      </c>
      <c r="O21" s="43">
        <v>1920.4998392964103</v>
      </c>
      <c r="P21" s="54">
        <v>20117</v>
      </c>
      <c r="Q21" s="85" t="s">
        <v>388</v>
      </c>
      <c r="R21" s="86" t="s">
        <v>388</v>
      </c>
      <c r="S21" s="60" t="s">
        <v>388</v>
      </c>
      <c r="T21" s="54">
        <v>3889</v>
      </c>
      <c r="U21" s="85" t="s">
        <v>388</v>
      </c>
      <c r="V21" s="86" t="s">
        <v>388</v>
      </c>
      <c r="W21" s="60" t="s">
        <v>388</v>
      </c>
      <c r="X21" s="54">
        <v>2846</v>
      </c>
    </row>
    <row r="22" spans="2:24" s="36" customFormat="1" ht="14.1" customHeight="1" x14ac:dyDescent="0.15">
      <c r="B22" s="7"/>
      <c r="C22" s="14">
        <v>4</v>
      </c>
      <c r="D22" s="30"/>
      <c r="E22" s="32">
        <v>892.5</v>
      </c>
      <c r="F22" s="54">
        <v>1155</v>
      </c>
      <c r="G22" s="43">
        <v>974.04768431001924</v>
      </c>
      <c r="H22" s="54">
        <v>3861</v>
      </c>
      <c r="I22" s="32">
        <v>1470</v>
      </c>
      <c r="J22" s="54">
        <v>1785</v>
      </c>
      <c r="K22" s="43">
        <v>1621.7372546742536</v>
      </c>
      <c r="L22" s="54">
        <v>8901</v>
      </c>
      <c r="M22" s="32">
        <v>1837.5</v>
      </c>
      <c r="N22" s="54">
        <v>2310</v>
      </c>
      <c r="O22" s="43">
        <v>2045.1078947368414</v>
      </c>
      <c r="P22" s="54">
        <v>21688</v>
      </c>
      <c r="Q22" s="85" t="s">
        <v>388</v>
      </c>
      <c r="R22" s="86" t="s">
        <v>388</v>
      </c>
      <c r="S22" s="60" t="s">
        <v>388</v>
      </c>
      <c r="T22" s="54">
        <v>4701</v>
      </c>
      <c r="U22" s="85" t="s">
        <v>388</v>
      </c>
      <c r="V22" s="86" t="s">
        <v>388</v>
      </c>
      <c r="W22" s="60" t="s">
        <v>388</v>
      </c>
      <c r="X22" s="54">
        <v>2200</v>
      </c>
    </row>
    <row r="23" spans="2:24" s="36" customFormat="1" ht="14.1" customHeight="1" x14ac:dyDescent="0.15">
      <c r="B23" s="7"/>
      <c r="C23" s="14">
        <v>5</v>
      </c>
      <c r="D23" s="30"/>
      <c r="E23" s="32">
        <v>892.5</v>
      </c>
      <c r="F23" s="54">
        <v>1102.5</v>
      </c>
      <c r="G23" s="43">
        <v>962.83288763307985</v>
      </c>
      <c r="H23" s="54">
        <v>3820</v>
      </c>
      <c r="I23" s="32">
        <v>1470</v>
      </c>
      <c r="J23" s="54">
        <v>1785</v>
      </c>
      <c r="K23" s="43">
        <v>1640.5063777962944</v>
      </c>
      <c r="L23" s="54">
        <v>8427</v>
      </c>
      <c r="M23" s="32">
        <v>1890</v>
      </c>
      <c r="N23" s="54">
        <v>2310</v>
      </c>
      <c r="O23" s="43">
        <v>2092.5847716490107</v>
      </c>
      <c r="P23" s="54">
        <v>21323</v>
      </c>
      <c r="Q23" s="85" t="s">
        <v>388</v>
      </c>
      <c r="R23" s="86" t="s">
        <v>388</v>
      </c>
      <c r="S23" s="60" t="s">
        <v>388</v>
      </c>
      <c r="T23" s="54">
        <v>2348</v>
      </c>
      <c r="U23" s="85" t="s">
        <v>388</v>
      </c>
      <c r="V23" s="86" t="s">
        <v>388</v>
      </c>
      <c r="W23" s="60" t="s">
        <v>388</v>
      </c>
      <c r="X23" s="54">
        <v>2675</v>
      </c>
    </row>
    <row r="24" spans="2:24" s="36" customFormat="1" ht="14.1" customHeight="1" x14ac:dyDescent="0.15">
      <c r="B24" s="7"/>
      <c r="C24" s="14">
        <v>6</v>
      </c>
      <c r="D24" s="30"/>
      <c r="E24" s="32">
        <v>892.5</v>
      </c>
      <c r="F24" s="54">
        <v>1050</v>
      </c>
      <c r="G24" s="43">
        <v>973.17153040766289</v>
      </c>
      <c r="H24" s="54">
        <v>3785</v>
      </c>
      <c r="I24" s="32">
        <v>1476.405</v>
      </c>
      <c r="J24" s="54">
        <v>1785</v>
      </c>
      <c r="K24" s="43">
        <v>1637.3080283997824</v>
      </c>
      <c r="L24" s="54">
        <v>5466</v>
      </c>
      <c r="M24" s="32">
        <v>1627.5</v>
      </c>
      <c r="N24" s="54">
        <v>2205</v>
      </c>
      <c r="O24" s="43">
        <v>1919.9625192242333</v>
      </c>
      <c r="P24" s="54">
        <v>29526</v>
      </c>
      <c r="Q24" s="85" t="s">
        <v>388</v>
      </c>
      <c r="R24" s="86" t="s">
        <v>388</v>
      </c>
      <c r="S24" s="60" t="s">
        <v>388</v>
      </c>
      <c r="T24" s="54">
        <v>2605</v>
      </c>
      <c r="U24" s="85" t="s">
        <v>388</v>
      </c>
      <c r="V24" s="86" t="s">
        <v>388</v>
      </c>
      <c r="W24" s="60" t="s">
        <v>388</v>
      </c>
      <c r="X24" s="54">
        <v>1803</v>
      </c>
    </row>
    <row r="25" spans="2:24" s="36" customFormat="1" ht="13.5" customHeight="1" x14ac:dyDescent="0.15">
      <c r="B25" s="10"/>
      <c r="C25" s="6">
        <v>7</v>
      </c>
      <c r="D25" s="18"/>
      <c r="E25" s="37">
        <v>892.5</v>
      </c>
      <c r="F25" s="56">
        <v>1155</v>
      </c>
      <c r="G25" s="39">
        <v>985.07753164556959</v>
      </c>
      <c r="H25" s="56">
        <v>2539</v>
      </c>
      <c r="I25" s="37">
        <v>1522.5</v>
      </c>
      <c r="J25" s="56">
        <v>1816.5</v>
      </c>
      <c r="K25" s="39">
        <v>1668.558035714286</v>
      </c>
      <c r="L25" s="56">
        <v>5256</v>
      </c>
      <c r="M25" s="37">
        <v>1680</v>
      </c>
      <c r="N25" s="56">
        <v>2231.9850000000001</v>
      </c>
      <c r="O25" s="39">
        <v>2028.6829502752792</v>
      </c>
      <c r="P25" s="56">
        <v>34312</v>
      </c>
      <c r="Q25" s="88" t="s">
        <v>388</v>
      </c>
      <c r="R25" s="89" t="s">
        <v>388</v>
      </c>
      <c r="S25" s="63" t="s">
        <v>388</v>
      </c>
      <c r="T25" s="56">
        <v>2512</v>
      </c>
      <c r="U25" s="88" t="s">
        <v>388</v>
      </c>
      <c r="V25" s="89" t="s">
        <v>388</v>
      </c>
      <c r="W25" s="63" t="s">
        <v>388</v>
      </c>
      <c r="X25" s="56">
        <v>1450</v>
      </c>
    </row>
    <row r="26" spans="2:24" ht="8.25" customHeight="1" x14ac:dyDescent="0.15"/>
    <row r="27" spans="2:24" x14ac:dyDescent="0.15">
      <c r="B27" s="20"/>
    </row>
    <row r="28" spans="2:24" x14ac:dyDescent="0.15">
      <c r="B28" s="42"/>
    </row>
  </sheetData>
  <mergeCells count="6">
    <mergeCell ref="U6:X6"/>
    <mergeCell ref="C6:D6"/>
    <mergeCell ref="E6:H6"/>
    <mergeCell ref="I6:L6"/>
    <mergeCell ref="M6:P6"/>
    <mergeCell ref="Q6:T6"/>
  </mergeCells>
  <phoneticPr fontId="7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"/>
  <sheetViews>
    <sheetView workbookViewId="0">
      <selection activeCell="K18" sqref="K18"/>
    </sheetView>
  </sheetViews>
  <sheetFormatPr defaultRowHeight="13.5" x14ac:dyDescent="0.15"/>
  <cols>
    <col min="1" max="1" width="4.375" style="417" customWidth="1"/>
    <col min="2" max="2" width="3.125" style="417" customWidth="1"/>
    <col min="3" max="3" width="2.625" style="417" customWidth="1"/>
    <col min="4" max="4" width="8.75" style="417" customWidth="1"/>
    <col min="5" max="10" width="9.375" style="417" customWidth="1"/>
    <col min="11" max="11" width="10.625" style="417" customWidth="1"/>
    <col min="12" max="12" width="8.75" style="417" customWidth="1"/>
    <col min="13" max="13" width="10.625" style="417" customWidth="1"/>
    <col min="14" max="14" width="9.375" style="417" customWidth="1"/>
    <col min="15" max="15" width="10.625" style="417" customWidth="1"/>
    <col min="16" max="16" width="11.125" style="417" customWidth="1"/>
    <col min="17" max="256" width="9" style="417"/>
    <col min="257" max="257" width="4.375" style="417" customWidth="1"/>
    <col min="258" max="258" width="3.125" style="417" customWidth="1"/>
    <col min="259" max="259" width="2.625" style="417" customWidth="1"/>
    <col min="260" max="260" width="8.75" style="417" customWidth="1"/>
    <col min="261" max="266" width="9.375" style="417" customWidth="1"/>
    <col min="267" max="267" width="10.625" style="417" customWidth="1"/>
    <col min="268" max="268" width="8.75" style="417" customWidth="1"/>
    <col min="269" max="269" width="10.625" style="417" customWidth="1"/>
    <col min="270" max="270" width="9.375" style="417" customWidth="1"/>
    <col min="271" max="271" width="10.625" style="417" customWidth="1"/>
    <col min="272" max="272" width="11.125" style="417" customWidth="1"/>
    <col min="273" max="512" width="9" style="417"/>
    <col min="513" max="513" width="4.375" style="417" customWidth="1"/>
    <col min="514" max="514" width="3.125" style="417" customWidth="1"/>
    <col min="515" max="515" width="2.625" style="417" customWidth="1"/>
    <col min="516" max="516" width="8.75" style="417" customWidth="1"/>
    <col min="517" max="522" width="9.375" style="417" customWidth="1"/>
    <col min="523" max="523" width="10.625" style="417" customWidth="1"/>
    <col min="524" max="524" width="8.75" style="417" customWidth="1"/>
    <col min="525" max="525" width="10.625" style="417" customWidth="1"/>
    <col min="526" max="526" width="9.375" style="417" customWidth="1"/>
    <col min="527" max="527" width="10.625" style="417" customWidth="1"/>
    <col min="528" max="528" width="11.125" style="417" customWidth="1"/>
    <col min="529" max="768" width="9" style="417"/>
    <col min="769" max="769" width="4.375" style="417" customWidth="1"/>
    <col min="770" max="770" width="3.125" style="417" customWidth="1"/>
    <col min="771" max="771" width="2.625" style="417" customWidth="1"/>
    <col min="772" max="772" width="8.75" style="417" customWidth="1"/>
    <col min="773" max="778" width="9.375" style="417" customWidth="1"/>
    <col min="779" max="779" width="10.625" style="417" customWidth="1"/>
    <col min="780" max="780" width="8.75" style="417" customWidth="1"/>
    <col min="781" max="781" width="10.625" style="417" customWidth="1"/>
    <col min="782" max="782" width="9.375" style="417" customWidth="1"/>
    <col min="783" max="783" width="10.625" style="417" customWidth="1"/>
    <col min="784" max="784" width="11.125" style="417" customWidth="1"/>
    <col min="785" max="1024" width="9" style="417"/>
    <col min="1025" max="1025" width="4.375" style="417" customWidth="1"/>
    <col min="1026" max="1026" width="3.125" style="417" customWidth="1"/>
    <col min="1027" max="1027" width="2.625" style="417" customWidth="1"/>
    <col min="1028" max="1028" width="8.75" style="417" customWidth="1"/>
    <col min="1029" max="1034" width="9.375" style="417" customWidth="1"/>
    <col min="1035" max="1035" width="10.625" style="417" customWidth="1"/>
    <col min="1036" max="1036" width="8.75" style="417" customWidth="1"/>
    <col min="1037" max="1037" width="10.625" style="417" customWidth="1"/>
    <col min="1038" max="1038" width="9.375" style="417" customWidth="1"/>
    <col min="1039" max="1039" width="10.625" style="417" customWidth="1"/>
    <col min="1040" max="1040" width="11.125" style="417" customWidth="1"/>
    <col min="1041" max="1280" width="9" style="417"/>
    <col min="1281" max="1281" width="4.375" style="417" customWidth="1"/>
    <col min="1282" max="1282" width="3.125" style="417" customWidth="1"/>
    <col min="1283" max="1283" width="2.625" style="417" customWidth="1"/>
    <col min="1284" max="1284" width="8.75" style="417" customWidth="1"/>
    <col min="1285" max="1290" width="9.375" style="417" customWidth="1"/>
    <col min="1291" max="1291" width="10.625" style="417" customWidth="1"/>
    <col min="1292" max="1292" width="8.75" style="417" customWidth="1"/>
    <col min="1293" max="1293" width="10.625" style="417" customWidth="1"/>
    <col min="1294" max="1294" width="9.375" style="417" customWidth="1"/>
    <col min="1295" max="1295" width="10.625" style="417" customWidth="1"/>
    <col min="1296" max="1296" width="11.125" style="417" customWidth="1"/>
    <col min="1297" max="1536" width="9" style="417"/>
    <col min="1537" max="1537" width="4.375" style="417" customWidth="1"/>
    <col min="1538" max="1538" width="3.125" style="417" customWidth="1"/>
    <col min="1539" max="1539" width="2.625" style="417" customWidth="1"/>
    <col min="1540" max="1540" width="8.75" style="417" customWidth="1"/>
    <col min="1541" max="1546" width="9.375" style="417" customWidth="1"/>
    <col min="1547" max="1547" width="10.625" style="417" customWidth="1"/>
    <col min="1548" max="1548" width="8.75" style="417" customWidth="1"/>
    <col min="1549" max="1549" width="10.625" style="417" customWidth="1"/>
    <col min="1550" max="1550" width="9.375" style="417" customWidth="1"/>
    <col min="1551" max="1551" width="10.625" style="417" customWidth="1"/>
    <col min="1552" max="1552" width="11.125" style="417" customWidth="1"/>
    <col min="1553" max="1792" width="9" style="417"/>
    <col min="1793" max="1793" width="4.375" style="417" customWidth="1"/>
    <col min="1794" max="1794" width="3.125" style="417" customWidth="1"/>
    <col min="1795" max="1795" width="2.625" style="417" customWidth="1"/>
    <col min="1796" max="1796" width="8.75" style="417" customWidth="1"/>
    <col min="1797" max="1802" width="9.375" style="417" customWidth="1"/>
    <col min="1803" max="1803" width="10.625" style="417" customWidth="1"/>
    <col min="1804" max="1804" width="8.75" style="417" customWidth="1"/>
    <col min="1805" max="1805" width="10.625" style="417" customWidth="1"/>
    <col min="1806" max="1806" width="9.375" style="417" customWidth="1"/>
    <col min="1807" max="1807" width="10.625" style="417" customWidth="1"/>
    <col min="1808" max="1808" width="11.125" style="417" customWidth="1"/>
    <col min="1809" max="2048" width="9" style="417"/>
    <col min="2049" max="2049" width="4.375" style="417" customWidth="1"/>
    <col min="2050" max="2050" width="3.125" style="417" customWidth="1"/>
    <col min="2051" max="2051" width="2.625" style="417" customWidth="1"/>
    <col min="2052" max="2052" width="8.75" style="417" customWidth="1"/>
    <col min="2053" max="2058" width="9.375" style="417" customWidth="1"/>
    <col min="2059" max="2059" width="10.625" style="417" customWidth="1"/>
    <col min="2060" max="2060" width="8.75" style="417" customWidth="1"/>
    <col min="2061" max="2061" width="10.625" style="417" customWidth="1"/>
    <col min="2062" max="2062" width="9.375" style="417" customWidth="1"/>
    <col min="2063" max="2063" width="10.625" style="417" customWidth="1"/>
    <col min="2064" max="2064" width="11.125" style="417" customWidth="1"/>
    <col min="2065" max="2304" width="9" style="417"/>
    <col min="2305" max="2305" width="4.375" style="417" customWidth="1"/>
    <col min="2306" max="2306" width="3.125" style="417" customWidth="1"/>
    <col min="2307" max="2307" width="2.625" style="417" customWidth="1"/>
    <col min="2308" max="2308" width="8.75" style="417" customWidth="1"/>
    <col min="2309" max="2314" width="9.375" style="417" customWidth="1"/>
    <col min="2315" max="2315" width="10.625" style="417" customWidth="1"/>
    <col min="2316" max="2316" width="8.75" style="417" customWidth="1"/>
    <col min="2317" max="2317" width="10.625" style="417" customWidth="1"/>
    <col min="2318" max="2318" width="9.375" style="417" customWidth="1"/>
    <col min="2319" max="2319" width="10.625" style="417" customWidth="1"/>
    <col min="2320" max="2320" width="11.125" style="417" customWidth="1"/>
    <col min="2321" max="2560" width="9" style="417"/>
    <col min="2561" max="2561" width="4.375" style="417" customWidth="1"/>
    <col min="2562" max="2562" width="3.125" style="417" customWidth="1"/>
    <col min="2563" max="2563" width="2.625" style="417" customWidth="1"/>
    <col min="2564" max="2564" width="8.75" style="417" customWidth="1"/>
    <col min="2565" max="2570" width="9.375" style="417" customWidth="1"/>
    <col min="2571" max="2571" width="10.625" style="417" customWidth="1"/>
    <col min="2572" max="2572" width="8.75" style="417" customWidth="1"/>
    <col min="2573" max="2573" width="10.625" style="417" customWidth="1"/>
    <col min="2574" max="2574" width="9.375" style="417" customWidth="1"/>
    <col min="2575" max="2575" width="10.625" style="417" customWidth="1"/>
    <col min="2576" max="2576" width="11.125" style="417" customWidth="1"/>
    <col min="2577" max="2816" width="9" style="417"/>
    <col min="2817" max="2817" width="4.375" style="417" customWidth="1"/>
    <col min="2818" max="2818" width="3.125" style="417" customWidth="1"/>
    <col min="2819" max="2819" width="2.625" style="417" customWidth="1"/>
    <col min="2820" max="2820" width="8.75" style="417" customWidth="1"/>
    <col min="2821" max="2826" width="9.375" style="417" customWidth="1"/>
    <col min="2827" max="2827" width="10.625" style="417" customWidth="1"/>
    <col min="2828" max="2828" width="8.75" style="417" customWidth="1"/>
    <col min="2829" max="2829" width="10.625" style="417" customWidth="1"/>
    <col min="2830" max="2830" width="9.375" style="417" customWidth="1"/>
    <col min="2831" max="2831" width="10.625" style="417" customWidth="1"/>
    <col min="2832" max="2832" width="11.125" style="417" customWidth="1"/>
    <col min="2833" max="3072" width="9" style="417"/>
    <col min="3073" max="3073" width="4.375" style="417" customWidth="1"/>
    <col min="3074" max="3074" width="3.125" style="417" customWidth="1"/>
    <col min="3075" max="3075" width="2.625" style="417" customWidth="1"/>
    <col min="3076" max="3076" width="8.75" style="417" customWidth="1"/>
    <col min="3077" max="3082" width="9.375" style="417" customWidth="1"/>
    <col min="3083" max="3083" width="10.625" style="417" customWidth="1"/>
    <col min="3084" max="3084" width="8.75" style="417" customWidth="1"/>
    <col min="3085" max="3085" width="10.625" style="417" customWidth="1"/>
    <col min="3086" max="3086" width="9.375" style="417" customWidth="1"/>
    <col min="3087" max="3087" width="10.625" style="417" customWidth="1"/>
    <col min="3088" max="3088" width="11.125" style="417" customWidth="1"/>
    <col min="3089" max="3328" width="9" style="417"/>
    <col min="3329" max="3329" width="4.375" style="417" customWidth="1"/>
    <col min="3330" max="3330" width="3.125" style="417" customWidth="1"/>
    <col min="3331" max="3331" width="2.625" style="417" customWidth="1"/>
    <col min="3332" max="3332" width="8.75" style="417" customWidth="1"/>
    <col min="3333" max="3338" width="9.375" style="417" customWidth="1"/>
    <col min="3339" max="3339" width="10.625" style="417" customWidth="1"/>
    <col min="3340" max="3340" width="8.75" style="417" customWidth="1"/>
    <col min="3341" max="3341" width="10.625" style="417" customWidth="1"/>
    <col min="3342" max="3342" width="9.375" style="417" customWidth="1"/>
    <col min="3343" max="3343" width="10.625" style="417" customWidth="1"/>
    <col min="3344" max="3344" width="11.125" style="417" customWidth="1"/>
    <col min="3345" max="3584" width="9" style="417"/>
    <col min="3585" max="3585" width="4.375" style="417" customWidth="1"/>
    <col min="3586" max="3586" width="3.125" style="417" customWidth="1"/>
    <col min="3587" max="3587" width="2.625" style="417" customWidth="1"/>
    <col min="3588" max="3588" width="8.75" style="417" customWidth="1"/>
    <col min="3589" max="3594" width="9.375" style="417" customWidth="1"/>
    <col min="3595" max="3595" width="10.625" style="417" customWidth="1"/>
    <col min="3596" max="3596" width="8.75" style="417" customWidth="1"/>
    <col min="3597" max="3597" width="10.625" style="417" customWidth="1"/>
    <col min="3598" max="3598" width="9.375" style="417" customWidth="1"/>
    <col min="3599" max="3599" width="10.625" style="417" customWidth="1"/>
    <col min="3600" max="3600" width="11.125" style="417" customWidth="1"/>
    <col min="3601" max="3840" width="9" style="417"/>
    <col min="3841" max="3841" width="4.375" style="417" customWidth="1"/>
    <col min="3842" max="3842" width="3.125" style="417" customWidth="1"/>
    <col min="3843" max="3843" width="2.625" style="417" customWidth="1"/>
    <col min="3844" max="3844" width="8.75" style="417" customWidth="1"/>
    <col min="3845" max="3850" width="9.375" style="417" customWidth="1"/>
    <col min="3851" max="3851" width="10.625" style="417" customWidth="1"/>
    <col min="3852" max="3852" width="8.75" style="417" customWidth="1"/>
    <col min="3853" max="3853" width="10.625" style="417" customWidth="1"/>
    <col min="3854" max="3854" width="9.375" style="417" customWidth="1"/>
    <col min="3855" max="3855" width="10.625" style="417" customWidth="1"/>
    <col min="3856" max="3856" width="11.125" style="417" customWidth="1"/>
    <col min="3857" max="4096" width="9" style="417"/>
    <col min="4097" max="4097" width="4.375" style="417" customWidth="1"/>
    <col min="4098" max="4098" width="3.125" style="417" customWidth="1"/>
    <col min="4099" max="4099" width="2.625" style="417" customWidth="1"/>
    <col min="4100" max="4100" width="8.75" style="417" customWidth="1"/>
    <col min="4101" max="4106" width="9.375" style="417" customWidth="1"/>
    <col min="4107" max="4107" width="10.625" style="417" customWidth="1"/>
    <col min="4108" max="4108" width="8.75" style="417" customWidth="1"/>
    <col min="4109" max="4109" width="10.625" style="417" customWidth="1"/>
    <col min="4110" max="4110" width="9.375" style="417" customWidth="1"/>
    <col min="4111" max="4111" width="10.625" style="417" customWidth="1"/>
    <col min="4112" max="4112" width="11.125" style="417" customWidth="1"/>
    <col min="4113" max="4352" width="9" style="417"/>
    <col min="4353" max="4353" width="4.375" style="417" customWidth="1"/>
    <col min="4354" max="4354" width="3.125" style="417" customWidth="1"/>
    <col min="4355" max="4355" width="2.625" style="417" customWidth="1"/>
    <col min="4356" max="4356" width="8.75" style="417" customWidth="1"/>
    <col min="4357" max="4362" width="9.375" style="417" customWidth="1"/>
    <col min="4363" max="4363" width="10.625" style="417" customWidth="1"/>
    <col min="4364" max="4364" width="8.75" style="417" customWidth="1"/>
    <col min="4365" max="4365" width="10.625" style="417" customWidth="1"/>
    <col min="4366" max="4366" width="9.375" style="417" customWidth="1"/>
    <col min="4367" max="4367" width="10.625" style="417" customWidth="1"/>
    <col min="4368" max="4368" width="11.125" style="417" customWidth="1"/>
    <col min="4369" max="4608" width="9" style="417"/>
    <col min="4609" max="4609" width="4.375" style="417" customWidth="1"/>
    <col min="4610" max="4610" width="3.125" style="417" customWidth="1"/>
    <col min="4611" max="4611" width="2.625" style="417" customWidth="1"/>
    <col min="4612" max="4612" width="8.75" style="417" customWidth="1"/>
    <col min="4613" max="4618" width="9.375" style="417" customWidth="1"/>
    <col min="4619" max="4619" width="10.625" style="417" customWidth="1"/>
    <col min="4620" max="4620" width="8.75" style="417" customWidth="1"/>
    <col min="4621" max="4621" width="10.625" style="417" customWidth="1"/>
    <col min="4622" max="4622" width="9.375" style="417" customWidth="1"/>
    <col min="4623" max="4623" width="10.625" style="417" customWidth="1"/>
    <col min="4624" max="4624" width="11.125" style="417" customWidth="1"/>
    <col min="4625" max="4864" width="9" style="417"/>
    <col min="4865" max="4865" width="4.375" style="417" customWidth="1"/>
    <col min="4866" max="4866" width="3.125" style="417" customWidth="1"/>
    <col min="4867" max="4867" width="2.625" style="417" customWidth="1"/>
    <col min="4868" max="4868" width="8.75" style="417" customWidth="1"/>
    <col min="4869" max="4874" width="9.375" style="417" customWidth="1"/>
    <col min="4875" max="4875" width="10.625" style="417" customWidth="1"/>
    <col min="4876" max="4876" width="8.75" style="417" customWidth="1"/>
    <col min="4877" max="4877" width="10.625" style="417" customWidth="1"/>
    <col min="4878" max="4878" width="9.375" style="417" customWidth="1"/>
    <col min="4879" max="4879" width="10.625" style="417" customWidth="1"/>
    <col min="4880" max="4880" width="11.125" style="417" customWidth="1"/>
    <col min="4881" max="5120" width="9" style="417"/>
    <col min="5121" max="5121" width="4.375" style="417" customWidth="1"/>
    <col min="5122" max="5122" width="3.125" style="417" customWidth="1"/>
    <col min="5123" max="5123" width="2.625" style="417" customWidth="1"/>
    <col min="5124" max="5124" width="8.75" style="417" customWidth="1"/>
    <col min="5125" max="5130" width="9.375" style="417" customWidth="1"/>
    <col min="5131" max="5131" width="10.625" style="417" customWidth="1"/>
    <col min="5132" max="5132" width="8.75" style="417" customWidth="1"/>
    <col min="5133" max="5133" width="10.625" style="417" customWidth="1"/>
    <col min="5134" max="5134" width="9.375" style="417" customWidth="1"/>
    <col min="5135" max="5135" width="10.625" style="417" customWidth="1"/>
    <col min="5136" max="5136" width="11.125" style="417" customWidth="1"/>
    <col min="5137" max="5376" width="9" style="417"/>
    <col min="5377" max="5377" width="4.375" style="417" customWidth="1"/>
    <col min="5378" max="5378" width="3.125" style="417" customWidth="1"/>
    <col min="5379" max="5379" width="2.625" style="417" customWidth="1"/>
    <col min="5380" max="5380" width="8.75" style="417" customWidth="1"/>
    <col min="5381" max="5386" width="9.375" style="417" customWidth="1"/>
    <col min="5387" max="5387" width="10.625" style="417" customWidth="1"/>
    <col min="5388" max="5388" width="8.75" style="417" customWidth="1"/>
    <col min="5389" max="5389" width="10.625" style="417" customWidth="1"/>
    <col min="5390" max="5390" width="9.375" style="417" customWidth="1"/>
    <col min="5391" max="5391" width="10.625" style="417" customWidth="1"/>
    <col min="5392" max="5392" width="11.125" style="417" customWidth="1"/>
    <col min="5393" max="5632" width="9" style="417"/>
    <col min="5633" max="5633" width="4.375" style="417" customWidth="1"/>
    <col min="5634" max="5634" width="3.125" style="417" customWidth="1"/>
    <col min="5635" max="5635" width="2.625" style="417" customWidth="1"/>
    <col min="5636" max="5636" width="8.75" style="417" customWidth="1"/>
    <col min="5637" max="5642" width="9.375" style="417" customWidth="1"/>
    <col min="5643" max="5643" width="10.625" style="417" customWidth="1"/>
    <col min="5644" max="5644" width="8.75" style="417" customWidth="1"/>
    <col min="5645" max="5645" width="10.625" style="417" customWidth="1"/>
    <col min="5646" max="5646" width="9.375" style="417" customWidth="1"/>
    <col min="5647" max="5647" width="10.625" style="417" customWidth="1"/>
    <col min="5648" max="5648" width="11.125" style="417" customWidth="1"/>
    <col min="5649" max="5888" width="9" style="417"/>
    <col min="5889" max="5889" width="4.375" style="417" customWidth="1"/>
    <col min="5890" max="5890" width="3.125" style="417" customWidth="1"/>
    <col min="5891" max="5891" width="2.625" style="417" customWidth="1"/>
    <col min="5892" max="5892" width="8.75" style="417" customWidth="1"/>
    <col min="5893" max="5898" width="9.375" style="417" customWidth="1"/>
    <col min="5899" max="5899" width="10.625" style="417" customWidth="1"/>
    <col min="5900" max="5900" width="8.75" style="417" customWidth="1"/>
    <col min="5901" max="5901" width="10.625" style="417" customWidth="1"/>
    <col min="5902" max="5902" width="9.375" style="417" customWidth="1"/>
    <col min="5903" max="5903" width="10.625" style="417" customWidth="1"/>
    <col min="5904" max="5904" width="11.125" style="417" customWidth="1"/>
    <col min="5905" max="6144" width="9" style="417"/>
    <col min="6145" max="6145" width="4.375" style="417" customWidth="1"/>
    <col min="6146" max="6146" width="3.125" style="417" customWidth="1"/>
    <col min="6147" max="6147" width="2.625" style="417" customWidth="1"/>
    <col min="6148" max="6148" width="8.75" style="417" customWidth="1"/>
    <col min="6149" max="6154" width="9.375" style="417" customWidth="1"/>
    <col min="6155" max="6155" width="10.625" style="417" customWidth="1"/>
    <col min="6156" max="6156" width="8.75" style="417" customWidth="1"/>
    <col min="6157" max="6157" width="10.625" style="417" customWidth="1"/>
    <col min="6158" max="6158" width="9.375" style="417" customWidth="1"/>
    <col min="6159" max="6159" width="10.625" style="417" customWidth="1"/>
    <col min="6160" max="6160" width="11.125" style="417" customWidth="1"/>
    <col min="6161" max="6400" width="9" style="417"/>
    <col min="6401" max="6401" width="4.375" style="417" customWidth="1"/>
    <col min="6402" max="6402" width="3.125" style="417" customWidth="1"/>
    <col min="6403" max="6403" width="2.625" style="417" customWidth="1"/>
    <col min="6404" max="6404" width="8.75" style="417" customWidth="1"/>
    <col min="6405" max="6410" width="9.375" style="417" customWidth="1"/>
    <col min="6411" max="6411" width="10.625" style="417" customWidth="1"/>
    <col min="6412" max="6412" width="8.75" style="417" customWidth="1"/>
    <col min="6413" max="6413" width="10.625" style="417" customWidth="1"/>
    <col min="6414" max="6414" width="9.375" style="417" customWidth="1"/>
    <col min="6415" max="6415" width="10.625" style="417" customWidth="1"/>
    <col min="6416" max="6416" width="11.125" style="417" customWidth="1"/>
    <col min="6417" max="6656" width="9" style="417"/>
    <col min="6657" max="6657" width="4.375" style="417" customWidth="1"/>
    <col min="6658" max="6658" width="3.125" style="417" customWidth="1"/>
    <col min="6659" max="6659" width="2.625" style="417" customWidth="1"/>
    <col min="6660" max="6660" width="8.75" style="417" customWidth="1"/>
    <col min="6661" max="6666" width="9.375" style="417" customWidth="1"/>
    <col min="6667" max="6667" width="10.625" style="417" customWidth="1"/>
    <col min="6668" max="6668" width="8.75" style="417" customWidth="1"/>
    <col min="6669" max="6669" width="10.625" style="417" customWidth="1"/>
    <col min="6670" max="6670" width="9.375" style="417" customWidth="1"/>
    <col min="6671" max="6671" width="10.625" style="417" customWidth="1"/>
    <col min="6672" max="6672" width="11.125" style="417" customWidth="1"/>
    <col min="6673" max="6912" width="9" style="417"/>
    <col min="6913" max="6913" width="4.375" style="417" customWidth="1"/>
    <col min="6914" max="6914" width="3.125" style="417" customWidth="1"/>
    <col min="6915" max="6915" width="2.625" style="417" customWidth="1"/>
    <col min="6916" max="6916" width="8.75" style="417" customWidth="1"/>
    <col min="6917" max="6922" width="9.375" style="417" customWidth="1"/>
    <col min="6923" max="6923" width="10.625" style="417" customWidth="1"/>
    <col min="6924" max="6924" width="8.75" style="417" customWidth="1"/>
    <col min="6925" max="6925" width="10.625" style="417" customWidth="1"/>
    <col min="6926" max="6926" width="9.375" style="417" customWidth="1"/>
    <col min="6927" max="6927" width="10.625" style="417" customWidth="1"/>
    <col min="6928" max="6928" width="11.125" style="417" customWidth="1"/>
    <col min="6929" max="7168" width="9" style="417"/>
    <col min="7169" max="7169" width="4.375" style="417" customWidth="1"/>
    <col min="7170" max="7170" width="3.125" style="417" customWidth="1"/>
    <col min="7171" max="7171" width="2.625" style="417" customWidth="1"/>
    <col min="7172" max="7172" width="8.75" style="417" customWidth="1"/>
    <col min="7173" max="7178" width="9.375" style="417" customWidth="1"/>
    <col min="7179" max="7179" width="10.625" style="417" customWidth="1"/>
    <col min="7180" max="7180" width="8.75" style="417" customWidth="1"/>
    <col min="7181" max="7181" width="10.625" style="417" customWidth="1"/>
    <col min="7182" max="7182" width="9.375" style="417" customWidth="1"/>
    <col min="7183" max="7183" width="10.625" style="417" customWidth="1"/>
    <col min="7184" max="7184" width="11.125" style="417" customWidth="1"/>
    <col min="7185" max="7424" width="9" style="417"/>
    <col min="7425" max="7425" width="4.375" style="417" customWidth="1"/>
    <col min="7426" max="7426" width="3.125" style="417" customWidth="1"/>
    <col min="7427" max="7427" width="2.625" style="417" customWidth="1"/>
    <col min="7428" max="7428" width="8.75" style="417" customWidth="1"/>
    <col min="7429" max="7434" width="9.375" style="417" customWidth="1"/>
    <col min="7435" max="7435" width="10.625" style="417" customWidth="1"/>
    <col min="7436" max="7436" width="8.75" style="417" customWidth="1"/>
    <col min="7437" max="7437" width="10.625" style="417" customWidth="1"/>
    <col min="7438" max="7438" width="9.375" style="417" customWidth="1"/>
    <col min="7439" max="7439" width="10.625" style="417" customWidth="1"/>
    <col min="7440" max="7440" width="11.125" style="417" customWidth="1"/>
    <col min="7441" max="7680" width="9" style="417"/>
    <col min="7681" max="7681" width="4.375" style="417" customWidth="1"/>
    <col min="7682" max="7682" width="3.125" style="417" customWidth="1"/>
    <col min="7683" max="7683" width="2.625" style="417" customWidth="1"/>
    <col min="7684" max="7684" width="8.75" style="417" customWidth="1"/>
    <col min="7685" max="7690" width="9.375" style="417" customWidth="1"/>
    <col min="7691" max="7691" width="10.625" style="417" customWidth="1"/>
    <col min="7692" max="7692" width="8.75" style="417" customWidth="1"/>
    <col min="7693" max="7693" width="10.625" style="417" customWidth="1"/>
    <col min="7694" max="7694" width="9.375" style="417" customWidth="1"/>
    <col min="7695" max="7695" width="10.625" style="417" customWidth="1"/>
    <col min="7696" max="7696" width="11.125" style="417" customWidth="1"/>
    <col min="7697" max="7936" width="9" style="417"/>
    <col min="7937" max="7937" width="4.375" style="417" customWidth="1"/>
    <col min="7938" max="7938" width="3.125" style="417" customWidth="1"/>
    <col min="7939" max="7939" width="2.625" style="417" customWidth="1"/>
    <col min="7940" max="7940" width="8.75" style="417" customWidth="1"/>
    <col min="7941" max="7946" width="9.375" style="417" customWidth="1"/>
    <col min="7947" max="7947" width="10.625" style="417" customWidth="1"/>
    <col min="7948" max="7948" width="8.75" style="417" customWidth="1"/>
    <col min="7949" max="7949" width="10.625" style="417" customWidth="1"/>
    <col min="7950" max="7950" width="9.375" style="417" customWidth="1"/>
    <col min="7951" max="7951" width="10.625" style="417" customWidth="1"/>
    <col min="7952" max="7952" width="11.125" style="417" customWidth="1"/>
    <col min="7953" max="8192" width="9" style="417"/>
    <col min="8193" max="8193" width="4.375" style="417" customWidth="1"/>
    <col min="8194" max="8194" width="3.125" style="417" customWidth="1"/>
    <col min="8195" max="8195" width="2.625" style="417" customWidth="1"/>
    <col min="8196" max="8196" width="8.75" style="417" customWidth="1"/>
    <col min="8197" max="8202" width="9.375" style="417" customWidth="1"/>
    <col min="8203" max="8203" width="10.625" style="417" customWidth="1"/>
    <col min="8204" max="8204" width="8.75" style="417" customWidth="1"/>
    <col min="8205" max="8205" width="10.625" style="417" customWidth="1"/>
    <col min="8206" max="8206" width="9.375" style="417" customWidth="1"/>
    <col min="8207" max="8207" width="10.625" style="417" customWidth="1"/>
    <col min="8208" max="8208" width="11.125" style="417" customWidth="1"/>
    <col min="8209" max="8448" width="9" style="417"/>
    <col min="8449" max="8449" width="4.375" style="417" customWidth="1"/>
    <col min="8450" max="8450" width="3.125" style="417" customWidth="1"/>
    <col min="8451" max="8451" width="2.625" style="417" customWidth="1"/>
    <col min="8452" max="8452" width="8.75" style="417" customWidth="1"/>
    <col min="8453" max="8458" width="9.375" style="417" customWidth="1"/>
    <col min="8459" max="8459" width="10.625" style="417" customWidth="1"/>
    <col min="8460" max="8460" width="8.75" style="417" customWidth="1"/>
    <col min="8461" max="8461" width="10.625" style="417" customWidth="1"/>
    <col min="8462" max="8462" width="9.375" style="417" customWidth="1"/>
    <col min="8463" max="8463" width="10.625" style="417" customWidth="1"/>
    <col min="8464" max="8464" width="11.125" style="417" customWidth="1"/>
    <col min="8465" max="8704" width="9" style="417"/>
    <col min="8705" max="8705" width="4.375" style="417" customWidth="1"/>
    <col min="8706" max="8706" width="3.125" style="417" customWidth="1"/>
    <col min="8707" max="8707" width="2.625" style="417" customWidth="1"/>
    <col min="8708" max="8708" width="8.75" style="417" customWidth="1"/>
    <col min="8709" max="8714" width="9.375" style="417" customWidth="1"/>
    <col min="8715" max="8715" width="10.625" style="417" customWidth="1"/>
    <col min="8716" max="8716" width="8.75" style="417" customWidth="1"/>
    <col min="8717" max="8717" width="10.625" style="417" customWidth="1"/>
    <col min="8718" max="8718" width="9.375" style="417" customWidth="1"/>
    <col min="8719" max="8719" width="10.625" style="417" customWidth="1"/>
    <col min="8720" max="8720" width="11.125" style="417" customWidth="1"/>
    <col min="8721" max="8960" width="9" style="417"/>
    <col min="8961" max="8961" width="4.375" style="417" customWidth="1"/>
    <col min="8962" max="8962" width="3.125" style="417" customWidth="1"/>
    <col min="8963" max="8963" width="2.625" style="417" customWidth="1"/>
    <col min="8964" max="8964" width="8.75" style="417" customWidth="1"/>
    <col min="8965" max="8970" width="9.375" style="417" customWidth="1"/>
    <col min="8971" max="8971" width="10.625" style="417" customWidth="1"/>
    <col min="8972" max="8972" width="8.75" style="417" customWidth="1"/>
    <col min="8973" max="8973" width="10.625" style="417" customWidth="1"/>
    <col min="8974" max="8974" width="9.375" style="417" customWidth="1"/>
    <col min="8975" max="8975" width="10.625" style="417" customWidth="1"/>
    <col min="8976" max="8976" width="11.125" style="417" customWidth="1"/>
    <col min="8977" max="9216" width="9" style="417"/>
    <col min="9217" max="9217" width="4.375" style="417" customWidth="1"/>
    <col min="9218" max="9218" width="3.125" style="417" customWidth="1"/>
    <col min="9219" max="9219" width="2.625" style="417" customWidth="1"/>
    <col min="9220" max="9220" width="8.75" style="417" customWidth="1"/>
    <col min="9221" max="9226" width="9.375" style="417" customWidth="1"/>
    <col min="9227" max="9227" width="10.625" style="417" customWidth="1"/>
    <col min="9228" max="9228" width="8.75" style="417" customWidth="1"/>
    <col min="9229" max="9229" width="10.625" style="417" customWidth="1"/>
    <col min="9230" max="9230" width="9.375" style="417" customWidth="1"/>
    <col min="9231" max="9231" width="10.625" style="417" customWidth="1"/>
    <col min="9232" max="9232" width="11.125" style="417" customWidth="1"/>
    <col min="9233" max="9472" width="9" style="417"/>
    <col min="9473" max="9473" width="4.375" style="417" customWidth="1"/>
    <col min="9474" max="9474" width="3.125" style="417" customWidth="1"/>
    <col min="9475" max="9475" width="2.625" style="417" customWidth="1"/>
    <col min="9476" max="9476" width="8.75" style="417" customWidth="1"/>
    <col min="9477" max="9482" width="9.375" style="417" customWidth="1"/>
    <col min="9483" max="9483" width="10.625" style="417" customWidth="1"/>
    <col min="9484" max="9484" width="8.75" style="417" customWidth="1"/>
    <col min="9485" max="9485" width="10.625" style="417" customWidth="1"/>
    <col min="9486" max="9486" width="9.375" style="417" customWidth="1"/>
    <col min="9487" max="9487" width="10.625" style="417" customWidth="1"/>
    <col min="9488" max="9488" width="11.125" style="417" customWidth="1"/>
    <col min="9489" max="9728" width="9" style="417"/>
    <col min="9729" max="9729" width="4.375" style="417" customWidth="1"/>
    <col min="9730" max="9730" width="3.125" style="417" customWidth="1"/>
    <col min="9731" max="9731" width="2.625" style="417" customWidth="1"/>
    <col min="9732" max="9732" width="8.75" style="417" customWidth="1"/>
    <col min="9733" max="9738" width="9.375" style="417" customWidth="1"/>
    <col min="9739" max="9739" width="10.625" style="417" customWidth="1"/>
    <col min="9740" max="9740" width="8.75" style="417" customWidth="1"/>
    <col min="9741" max="9741" width="10.625" style="417" customWidth="1"/>
    <col min="9742" max="9742" width="9.375" style="417" customWidth="1"/>
    <col min="9743" max="9743" width="10.625" style="417" customWidth="1"/>
    <col min="9744" max="9744" width="11.125" style="417" customWidth="1"/>
    <col min="9745" max="9984" width="9" style="417"/>
    <col min="9985" max="9985" width="4.375" style="417" customWidth="1"/>
    <col min="9986" max="9986" width="3.125" style="417" customWidth="1"/>
    <col min="9987" max="9987" width="2.625" style="417" customWidth="1"/>
    <col min="9988" max="9988" width="8.75" style="417" customWidth="1"/>
    <col min="9989" max="9994" width="9.375" style="417" customWidth="1"/>
    <col min="9995" max="9995" width="10.625" style="417" customWidth="1"/>
    <col min="9996" max="9996" width="8.75" style="417" customWidth="1"/>
    <col min="9997" max="9997" width="10.625" style="417" customWidth="1"/>
    <col min="9998" max="9998" width="9.375" style="417" customWidth="1"/>
    <col min="9999" max="9999" width="10.625" style="417" customWidth="1"/>
    <col min="10000" max="10000" width="11.125" style="417" customWidth="1"/>
    <col min="10001" max="10240" width="9" style="417"/>
    <col min="10241" max="10241" width="4.375" style="417" customWidth="1"/>
    <col min="10242" max="10242" width="3.125" style="417" customWidth="1"/>
    <col min="10243" max="10243" width="2.625" style="417" customWidth="1"/>
    <col min="10244" max="10244" width="8.75" style="417" customWidth="1"/>
    <col min="10245" max="10250" width="9.375" style="417" customWidth="1"/>
    <col min="10251" max="10251" width="10.625" style="417" customWidth="1"/>
    <col min="10252" max="10252" width="8.75" style="417" customWidth="1"/>
    <col min="10253" max="10253" width="10.625" style="417" customWidth="1"/>
    <col min="10254" max="10254" width="9.375" style="417" customWidth="1"/>
    <col min="10255" max="10255" width="10.625" style="417" customWidth="1"/>
    <col min="10256" max="10256" width="11.125" style="417" customWidth="1"/>
    <col min="10257" max="10496" width="9" style="417"/>
    <col min="10497" max="10497" width="4.375" style="417" customWidth="1"/>
    <col min="10498" max="10498" width="3.125" style="417" customWidth="1"/>
    <col min="10499" max="10499" width="2.625" style="417" customWidth="1"/>
    <col min="10500" max="10500" width="8.75" style="417" customWidth="1"/>
    <col min="10501" max="10506" width="9.375" style="417" customWidth="1"/>
    <col min="10507" max="10507" width="10.625" style="417" customWidth="1"/>
    <col min="10508" max="10508" width="8.75" style="417" customWidth="1"/>
    <col min="10509" max="10509" width="10.625" style="417" customWidth="1"/>
    <col min="10510" max="10510" width="9.375" style="417" customWidth="1"/>
    <col min="10511" max="10511" width="10.625" style="417" customWidth="1"/>
    <col min="10512" max="10512" width="11.125" style="417" customWidth="1"/>
    <col min="10513" max="10752" width="9" style="417"/>
    <col min="10753" max="10753" width="4.375" style="417" customWidth="1"/>
    <col min="10754" max="10754" width="3.125" style="417" customWidth="1"/>
    <col min="10755" max="10755" width="2.625" style="417" customWidth="1"/>
    <col min="10756" max="10756" width="8.75" style="417" customWidth="1"/>
    <col min="10757" max="10762" width="9.375" style="417" customWidth="1"/>
    <col min="10763" max="10763" width="10.625" style="417" customWidth="1"/>
    <col min="10764" max="10764" width="8.75" style="417" customWidth="1"/>
    <col min="10765" max="10765" width="10.625" style="417" customWidth="1"/>
    <col min="10766" max="10766" width="9.375" style="417" customWidth="1"/>
    <col min="10767" max="10767" width="10.625" style="417" customWidth="1"/>
    <col min="10768" max="10768" width="11.125" style="417" customWidth="1"/>
    <col min="10769" max="11008" width="9" style="417"/>
    <col min="11009" max="11009" width="4.375" style="417" customWidth="1"/>
    <col min="11010" max="11010" width="3.125" style="417" customWidth="1"/>
    <col min="11011" max="11011" width="2.625" style="417" customWidth="1"/>
    <col min="11012" max="11012" width="8.75" style="417" customWidth="1"/>
    <col min="11013" max="11018" width="9.375" style="417" customWidth="1"/>
    <col min="11019" max="11019" width="10.625" style="417" customWidth="1"/>
    <col min="11020" max="11020" width="8.75" style="417" customWidth="1"/>
    <col min="11021" max="11021" width="10.625" style="417" customWidth="1"/>
    <col min="11022" max="11022" width="9.375" style="417" customWidth="1"/>
    <col min="11023" max="11023" width="10.625" style="417" customWidth="1"/>
    <col min="11024" max="11024" width="11.125" style="417" customWidth="1"/>
    <col min="11025" max="11264" width="9" style="417"/>
    <col min="11265" max="11265" width="4.375" style="417" customWidth="1"/>
    <col min="11266" max="11266" width="3.125" style="417" customWidth="1"/>
    <col min="11267" max="11267" width="2.625" style="417" customWidth="1"/>
    <col min="11268" max="11268" width="8.75" style="417" customWidth="1"/>
    <col min="11269" max="11274" width="9.375" style="417" customWidth="1"/>
    <col min="11275" max="11275" width="10.625" style="417" customWidth="1"/>
    <col min="11276" max="11276" width="8.75" style="417" customWidth="1"/>
    <col min="11277" max="11277" width="10.625" style="417" customWidth="1"/>
    <col min="11278" max="11278" width="9.375" style="417" customWidth="1"/>
    <col min="11279" max="11279" width="10.625" style="417" customWidth="1"/>
    <col min="11280" max="11280" width="11.125" style="417" customWidth="1"/>
    <col min="11281" max="11520" width="9" style="417"/>
    <col min="11521" max="11521" width="4.375" style="417" customWidth="1"/>
    <col min="11522" max="11522" width="3.125" style="417" customWidth="1"/>
    <col min="11523" max="11523" width="2.625" style="417" customWidth="1"/>
    <col min="11524" max="11524" width="8.75" style="417" customWidth="1"/>
    <col min="11525" max="11530" width="9.375" style="417" customWidth="1"/>
    <col min="11531" max="11531" width="10.625" style="417" customWidth="1"/>
    <col min="11532" max="11532" width="8.75" style="417" customWidth="1"/>
    <col min="11533" max="11533" width="10.625" style="417" customWidth="1"/>
    <col min="11534" max="11534" width="9.375" style="417" customWidth="1"/>
    <col min="11535" max="11535" width="10.625" style="417" customWidth="1"/>
    <col min="11536" max="11536" width="11.125" style="417" customWidth="1"/>
    <col min="11537" max="11776" width="9" style="417"/>
    <col min="11777" max="11777" width="4.375" style="417" customWidth="1"/>
    <col min="11778" max="11778" width="3.125" style="417" customWidth="1"/>
    <col min="11779" max="11779" width="2.625" style="417" customWidth="1"/>
    <col min="11780" max="11780" width="8.75" style="417" customWidth="1"/>
    <col min="11781" max="11786" width="9.375" style="417" customWidth="1"/>
    <col min="11787" max="11787" width="10.625" style="417" customWidth="1"/>
    <col min="11788" max="11788" width="8.75" style="417" customWidth="1"/>
    <col min="11789" max="11789" width="10.625" style="417" customWidth="1"/>
    <col min="11790" max="11790" width="9.375" style="417" customWidth="1"/>
    <col min="11791" max="11791" width="10.625" style="417" customWidth="1"/>
    <col min="11792" max="11792" width="11.125" style="417" customWidth="1"/>
    <col min="11793" max="12032" width="9" style="417"/>
    <col min="12033" max="12033" width="4.375" style="417" customWidth="1"/>
    <col min="12034" max="12034" width="3.125" style="417" customWidth="1"/>
    <col min="12035" max="12035" width="2.625" style="417" customWidth="1"/>
    <col min="12036" max="12036" width="8.75" style="417" customWidth="1"/>
    <col min="12037" max="12042" width="9.375" style="417" customWidth="1"/>
    <col min="12043" max="12043" width="10.625" style="417" customWidth="1"/>
    <col min="12044" max="12044" width="8.75" style="417" customWidth="1"/>
    <col min="12045" max="12045" width="10.625" style="417" customWidth="1"/>
    <col min="12046" max="12046" width="9.375" style="417" customWidth="1"/>
    <col min="12047" max="12047" width="10.625" style="417" customWidth="1"/>
    <col min="12048" max="12048" width="11.125" style="417" customWidth="1"/>
    <col min="12049" max="12288" width="9" style="417"/>
    <col min="12289" max="12289" width="4.375" style="417" customWidth="1"/>
    <col min="12290" max="12290" width="3.125" style="417" customWidth="1"/>
    <col min="12291" max="12291" width="2.625" style="417" customWidth="1"/>
    <col min="12292" max="12292" width="8.75" style="417" customWidth="1"/>
    <col min="12293" max="12298" width="9.375" style="417" customWidth="1"/>
    <col min="12299" max="12299" width="10.625" style="417" customWidth="1"/>
    <col min="12300" max="12300" width="8.75" style="417" customWidth="1"/>
    <col min="12301" max="12301" width="10.625" style="417" customWidth="1"/>
    <col min="12302" max="12302" width="9.375" style="417" customWidth="1"/>
    <col min="12303" max="12303" width="10.625" style="417" customWidth="1"/>
    <col min="12304" max="12304" width="11.125" style="417" customWidth="1"/>
    <col min="12305" max="12544" width="9" style="417"/>
    <col min="12545" max="12545" width="4.375" style="417" customWidth="1"/>
    <col min="12546" max="12546" width="3.125" style="417" customWidth="1"/>
    <col min="12547" max="12547" width="2.625" style="417" customWidth="1"/>
    <col min="12548" max="12548" width="8.75" style="417" customWidth="1"/>
    <col min="12549" max="12554" width="9.375" style="417" customWidth="1"/>
    <col min="12555" max="12555" width="10.625" style="417" customWidth="1"/>
    <col min="12556" max="12556" width="8.75" style="417" customWidth="1"/>
    <col min="12557" max="12557" width="10.625" style="417" customWidth="1"/>
    <col min="12558" max="12558" width="9.375" style="417" customWidth="1"/>
    <col min="12559" max="12559" width="10.625" style="417" customWidth="1"/>
    <col min="12560" max="12560" width="11.125" style="417" customWidth="1"/>
    <col min="12561" max="12800" width="9" style="417"/>
    <col min="12801" max="12801" width="4.375" style="417" customWidth="1"/>
    <col min="12802" max="12802" width="3.125" style="417" customWidth="1"/>
    <col min="12803" max="12803" width="2.625" style="417" customWidth="1"/>
    <col min="12804" max="12804" width="8.75" style="417" customWidth="1"/>
    <col min="12805" max="12810" width="9.375" style="417" customWidth="1"/>
    <col min="12811" max="12811" width="10.625" style="417" customWidth="1"/>
    <col min="12812" max="12812" width="8.75" style="417" customWidth="1"/>
    <col min="12813" max="12813" width="10.625" style="417" customWidth="1"/>
    <col min="12814" max="12814" width="9.375" style="417" customWidth="1"/>
    <col min="12815" max="12815" width="10.625" style="417" customWidth="1"/>
    <col min="12816" max="12816" width="11.125" style="417" customWidth="1"/>
    <col min="12817" max="13056" width="9" style="417"/>
    <col min="13057" max="13057" width="4.375" style="417" customWidth="1"/>
    <col min="13058" max="13058" width="3.125" style="417" customWidth="1"/>
    <col min="13059" max="13059" width="2.625" style="417" customWidth="1"/>
    <col min="13060" max="13060" width="8.75" style="417" customWidth="1"/>
    <col min="13061" max="13066" width="9.375" style="417" customWidth="1"/>
    <col min="13067" max="13067" width="10.625" style="417" customWidth="1"/>
    <col min="13068" max="13068" width="8.75" style="417" customWidth="1"/>
    <col min="13069" max="13069" width="10.625" style="417" customWidth="1"/>
    <col min="13070" max="13070" width="9.375" style="417" customWidth="1"/>
    <col min="13071" max="13071" width="10.625" style="417" customWidth="1"/>
    <col min="13072" max="13072" width="11.125" style="417" customWidth="1"/>
    <col min="13073" max="13312" width="9" style="417"/>
    <col min="13313" max="13313" width="4.375" style="417" customWidth="1"/>
    <col min="13314" max="13314" width="3.125" style="417" customWidth="1"/>
    <col min="13315" max="13315" width="2.625" style="417" customWidth="1"/>
    <col min="13316" max="13316" width="8.75" style="417" customWidth="1"/>
    <col min="13317" max="13322" width="9.375" style="417" customWidth="1"/>
    <col min="13323" max="13323" width="10.625" style="417" customWidth="1"/>
    <col min="13324" max="13324" width="8.75" style="417" customWidth="1"/>
    <col min="13325" max="13325" width="10.625" style="417" customWidth="1"/>
    <col min="13326" max="13326" width="9.375" style="417" customWidth="1"/>
    <col min="13327" max="13327" width="10.625" style="417" customWidth="1"/>
    <col min="13328" max="13328" width="11.125" style="417" customWidth="1"/>
    <col min="13329" max="13568" width="9" style="417"/>
    <col min="13569" max="13569" width="4.375" style="417" customWidth="1"/>
    <col min="13570" max="13570" width="3.125" style="417" customWidth="1"/>
    <col min="13571" max="13571" width="2.625" style="417" customWidth="1"/>
    <col min="13572" max="13572" width="8.75" style="417" customWidth="1"/>
    <col min="13573" max="13578" width="9.375" style="417" customWidth="1"/>
    <col min="13579" max="13579" width="10.625" style="417" customWidth="1"/>
    <col min="13580" max="13580" width="8.75" style="417" customWidth="1"/>
    <col min="13581" max="13581" width="10.625" style="417" customWidth="1"/>
    <col min="13582" max="13582" width="9.375" style="417" customWidth="1"/>
    <col min="13583" max="13583" width="10.625" style="417" customWidth="1"/>
    <col min="13584" max="13584" width="11.125" style="417" customWidth="1"/>
    <col min="13585" max="13824" width="9" style="417"/>
    <col min="13825" max="13825" width="4.375" style="417" customWidth="1"/>
    <col min="13826" max="13826" width="3.125" style="417" customWidth="1"/>
    <col min="13827" max="13827" width="2.625" style="417" customWidth="1"/>
    <col min="13828" max="13828" width="8.75" style="417" customWidth="1"/>
    <col min="13829" max="13834" width="9.375" style="417" customWidth="1"/>
    <col min="13835" max="13835" width="10.625" style="417" customWidth="1"/>
    <col min="13836" max="13836" width="8.75" style="417" customWidth="1"/>
    <col min="13837" max="13837" width="10.625" style="417" customWidth="1"/>
    <col min="13838" max="13838" width="9.375" style="417" customWidth="1"/>
    <col min="13839" max="13839" width="10.625" style="417" customWidth="1"/>
    <col min="13840" max="13840" width="11.125" style="417" customWidth="1"/>
    <col min="13841" max="14080" width="9" style="417"/>
    <col min="14081" max="14081" width="4.375" style="417" customWidth="1"/>
    <col min="14082" max="14082" width="3.125" style="417" customWidth="1"/>
    <col min="14083" max="14083" width="2.625" style="417" customWidth="1"/>
    <col min="14084" max="14084" width="8.75" style="417" customWidth="1"/>
    <col min="14085" max="14090" width="9.375" style="417" customWidth="1"/>
    <col min="14091" max="14091" width="10.625" style="417" customWidth="1"/>
    <col min="14092" max="14092" width="8.75" style="417" customWidth="1"/>
    <col min="14093" max="14093" width="10.625" style="417" customWidth="1"/>
    <col min="14094" max="14094" width="9.375" style="417" customWidth="1"/>
    <col min="14095" max="14095" width="10.625" style="417" customWidth="1"/>
    <col min="14096" max="14096" width="11.125" style="417" customWidth="1"/>
    <col min="14097" max="14336" width="9" style="417"/>
    <col min="14337" max="14337" width="4.375" style="417" customWidth="1"/>
    <col min="14338" max="14338" width="3.125" style="417" customWidth="1"/>
    <col min="14339" max="14339" width="2.625" style="417" customWidth="1"/>
    <col min="14340" max="14340" width="8.75" style="417" customWidth="1"/>
    <col min="14341" max="14346" width="9.375" style="417" customWidth="1"/>
    <col min="14347" max="14347" width="10.625" style="417" customWidth="1"/>
    <col min="14348" max="14348" width="8.75" style="417" customWidth="1"/>
    <col min="14349" max="14349" width="10.625" style="417" customWidth="1"/>
    <col min="14350" max="14350" width="9.375" style="417" customWidth="1"/>
    <col min="14351" max="14351" width="10.625" style="417" customWidth="1"/>
    <col min="14352" max="14352" width="11.125" style="417" customWidth="1"/>
    <col min="14353" max="14592" width="9" style="417"/>
    <col min="14593" max="14593" width="4.375" style="417" customWidth="1"/>
    <col min="14594" max="14594" width="3.125" style="417" customWidth="1"/>
    <col min="14595" max="14595" width="2.625" style="417" customWidth="1"/>
    <col min="14596" max="14596" width="8.75" style="417" customWidth="1"/>
    <col min="14597" max="14602" width="9.375" style="417" customWidth="1"/>
    <col min="14603" max="14603" width="10.625" style="417" customWidth="1"/>
    <col min="14604" max="14604" width="8.75" style="417" customWidth="1"/>
    <col min="14605" max="14605" width="10.625" style="417" customWidth="1"/>
    <col min="14606" max="14606" width="9.375" style="417" customWidth="1"/>
    <col min="14607" max="14607" width="10.625" style="417" customWidth="1"/>
    <col min="14608" max="14608" width="11.125" style="417" customWidth="1"/>
    <col min="14609" max="14848" width="9" style="417"/>
    <col min="14849" max="14849" width="4.375" style="417" customWidth="1"/>
    <col min="14850" max="14850" width="3.125" style="417" customWidth="1"/>
    <col min="14851" max="14851" width="2.625" style="417" customWidth="1"/>
    <col min="14852" max="14852" width="8.75" style="417" customWidth="1"/>
    <col min="14853" max="14858" width="9.375" style="417" customWidth="1"/>
    <col min="14859" max="14859" width="10.625" style="417" customWidth="1"/>
    <col min="14860" max="14860" width="8.75" style="417" customWidth="1"/>
    <col min="14861" max="14861" width="10.625" style="417" customWidth="1"/>
    <col min="14862" max="14862" width="9.375" style="417" customWidth="1"/>
    <col min="14863" max="14863" width="10.625" style="417" customWidth="1"/>
    <col min="14864" max="14864" width="11.125" style="417" customWidth="1"/>
    <col min="14865" max="15104" width="9" style="417"/>
    <col min="15105" max="15105" width="4.375" style="417" customWidth="1"/>
    <col min="15106" max="15106" width="3.125" style="417" customWidth="1"/>
    <col min="15107" max="15107" width="2.625" style="417" customWidth="1"/>
    <col min="15108" max="15108" width="8.75" style="417" customWidth="1"/>
    <col min="15109" max="15114" width="9.375" style="417" customWidth="1"/>
    <col min="15115" max="15115" width="10.625" style="417" customWidth="1"/>
    <col min="15116" max="15116" width="8.75" style="417" customWidth="1"/>
    <col min="15117" max="15117" width="10.625" style="417" customWidth="1"/>
    <col min="15118" max="15118" width="9.375" style="417" customWidth="1"/>
    <col min="15119" max="15119" width="10.625" style="417" customWidth="1"/>
    <col min="15120" max="15120" width="11.125" style="417" customWidth="1"/>
    <col min="15121" max="15360" width="9" style="417"/>
    <col min="15361" max="15361" width="4.375" style="417" customWidth="1"/>
    <col min="15362" max="15362" width="3.125" style="417" customWidth="1"/>
    <col min="15363" max="15363" width="2.625" style="417" customWidth="1"/>
    <col min="15364" max="15364" width="8.75" style="417" customWidth="1"/>
    <col min="15365" max="15370" width="9.375" style="417" customWidth="1"/>
    <col min="15371" max="15371" width="10.625" style="417" customWidth="1"/>
    <col min="15372" max="15372" width="8.75" style="417" customWidth="1"/>
    <col min="15373" max="15373" width="10.625" style="417" customWidth="1"/>
    <col min="15374" max="15374" width="9.375" style="417" customWidth="1"/>
    <col min="15375" max="15375" width="10.625" style="417" customWidth="1"/>
    <col min="15376" max="15376" width="11.125" style="417" customWidth="1"/>
    <col min="15377" max="15616" width="9" style="417"/>
    <col min="15617" max="15617" width="4.375" style="417" customWidth="1"/>
    <col min="15618" max="15618" width="3.125" style="417" customWidth="1"/>
    <col min="15619" max="15619" width="2.625" style="417" customWidth="1"/>
    <col min="15620" max="15620" width="8.75" style="417" customWidth="1"/>
    <col min="15621" max="15626" width="9.375" style="417" customWidth="1"/>
    <col min="15627" max="15627" width="10.625" style="417" customWidth="1"/>
    <col min="15628" max="15628" width="8.75" style="417" customWidth="1"/>
    <col min="15629" max="15629" width="10.625" style="417" customWidth="1"/>
    <col min="15630" max="15630" width="9.375" style="417" customWidth="1"/>
    <col min="15631" max="15631" width="10.625" style="417" customWidth="1"/>
    <col min="15632" max="15632" width="11.125" style="417" customWidth="1"/>
    <col min="15633" max="15872" width="9" style="417"/>
    <col min="15873" max="15873" width="4.375" style="417" customWidth="1"/>
    <col min="15874" max="15874" width="3.125" style="417" customWidth="1"/>
    <col min="15875" max="15875" width="2.625" style="417" customWidth="1"/>
    <col min="15876" max="15876" width="8.75" style="417" customWidth="1"/>
    <col min="15877" max="15882" width="9.375" style="417" customWidth="1"/>
    <col min="15883" max="15883" width="10.625" style="417" customWidth="1"/>
    <col min="15884" max="15884" width="8.75" style="417" customWidth="1"/>
    <col min="15885" max="15885" width="10.625" style="417" customWidth="1"/>
    <col min="15886" max="15886" width="9.375" style="417" customWidth="1"/>
    <col min="15887" max="15887" width="10.625" style="417" customWidth="1"/>
    <col min="15888" max="15888" width="11.125" style="417" customWidth="1"/>
    <col min="15889" max="16128" width="9" style="417"/>
    <col min="16129" max="16129" width="4.375" style="417" customWidth="1"/>
    <col min="16130" max="16130" width="3.125" style="417" customWidth="1"/>
    <col min="16131" max="16131" width="2.625" style="417" customWidth="1"/>
    <col min="16132" max="16132" width="8.75" style="417" customWidth="1"/>
    <col min="16133" max="16138" width="9.375" style="417" customWidth="1"/>
    <col min="16139" max="16139" width="10.625" style="417" customWidth="1"/>
    <col min="16140" max="16140" width="8.75" style="417" customWidth="1"/>
    <col min="16141" max="16141" width="10.625" style="417" customWidth="1"/>
    <col min="16142" max="16142" width="9.375" style="417" customWidth="1"/>
    <col min="16143" max="16143" width="10.625" style="417" customWidth="1"/>
    <col min="16144" max="16144" width="11.125" style="417" customWidth="1"/>
    <col min="16145" max="16384" width="9" style="417"/>
  </cols>
  <sheetData>
    <row r="1" spans="1:17" s="402" customFormat="1" ht="19.5" customHeight="1" x14ac:dyDescent="0.15">
      <c r="A1" s="401"/>
      <c r="C1" s="403"/>
    </row>
    <row r="2" spans="1:17" s="409" customFormat="1" ht="15" customHeight="1" x14ac:dyDescent="0.15">
      <c r="A2" s="404"/>
      <c r="B2" s="404"/>
      <c r="C2" s="405" t="s">
        <v>581</v>
      </c>
      <c r="D2" s="406" t="s">
        <v>582</v>
      </c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</row>
    <row r="3" spans="1:17" s="476" customFormat="1" ht="13.5" customHeight="1" x14ac:dyDescent="0.25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1"/>
      <c r="P3" s="412" t="s">
        <v>577</v>
      </c>
      <c r="Q3" s="410"/>
    </row>
    <row r="4" spans="1:17" ht="18.75" customHeight="1" x14ac:dyDescent="0.15">
      <c r="A4" s="413"/>
      <c r="B4" s="414"/>
      <c r="C4" s="415"/>
      <c r="D4" s="483" t="s">
        <v>555</v>
      </c>
      <c r="E4" s="484"/>
      <c r="F4" s="484"/>
      <c r="G4" s="484"/>
      <c r="H4" s="485"/>
      <c r="I4" s="416"/>
      <c r="J4" s="416"/>
      <c r="K4" s="483" t="s">
        <v>556</v>
      </c>
      <c r="L4" s="484"/>
      <c r="M4" s="485"/>
      <c r="N4" s="416"/>
      <c r="O4" s="416"/>
      <c r="P4" s="416"/>
    </row>
    <row r="5" spans="1:17" ht="18.75" customHeight="1" x14ac:dyDescent="0.15">
      <c r="A5" s="418"/>
      <c r="B5" s="419"/>
      <c r="C5" s="420"/>
      <c r="D5" s="486" t="s">
        <v>557</v>
      </c>
      <c r="E5" s="487"/>
      <c r="F5" s="421" t="s">
        <v>558</v>
      </c>
      <c r="G5" s="422" t="s">
        <v>559</v>
      </c>
      <c r="H5" s="488" t="s">
        <v>560</v>
      </c>
      <c r="I5" s="423" t="s">
        <v>561</v>
      </c>
      <c r="J5" s="423" t="s">
        <v>562</v>
      </c>
      <c r="K5" s="421" t="s">
        <v>563</v>
      </c>
      <c r="L5" s="421" t="s">
        <v>578</v>
      </c>
      <c r="M5" s="488" t="s">
        <v>560</v>
      </c>
      <c r="N5" s="423" t="s">
        <v>565</v>
      </c>
      <c r="O5" s="423" t="s">
        <v>566</v>
      </c>
      <c r="P5" s="423" t="s">
        <v>567</v>
      </c>
    </row>
    <row r="6" spans="1:17" ht="18.75" customHeight="1" x14ac:dyDescent="0.15">
      <c r="A6" s="424"/>
      <c r="B6" s="425"/>
      <c r="C6" s="426"/>
      <c r="D6" s="427" t="s">
        <v>568</v>
      </c>
      <c r="E6" s="428" t="s">
        <v>569</v>
      </c>
      <c r="F6" s="429" t="s">
        <v>570</v>
      </c>
      <c r="G6" s="430" t="s">
        <v>569</v>
      </c>
      <c r="H6" s="489"/>
      <c r="I6" s="431"/>
      <c r="J6" s="431"/>
      <c r="K6" s="429" t="s">
        <v>571</v>
      </c>
      <c r="L6" s="429" t="s">
        <v>572</v>
      </c>
      <c r="M6" s="489"/>
      <c r="N6" s="431"/>
      <c r="O6" s="431"/>
      <c r="P6" s="431"/>
    </row>
    <row r="7" spans="1:17" ht="16.5" customHeight="1" x14ac:dyDescent="0.15">
      <c r="A7" s="432" t="s">
        <v>145</v>
      </c>
      <c r="B7" s="433">
        <v>18</v>
      </c>
      <c r="C7" s="434" t="s">
        <v>247</v>
      </c>
      <c r="D7" s="435">
        <v>1692406</v>
      </c>
      <c r="E7" s="436">
        <v>4967833</v>
      </c>
      <c r="F7" s="437">
        <v>3057656</v>
      </c>
      <c r="G7" s="438">
        <v>2344426</v>
      </c>
      <c r="H7" s="437">
        <v>12062321</v>
      </c>
      <c r="I7" s="437">
        <v>5570164</v>
      </c>
      <c r="J7" s="437">
        <v>17632485</v>
      </c>
      <c r="K7" s="437">
        <v>37478209</v>
      </c>
      <c r="L7" s="437">
        <v>1048133</v>
      </c>
      <c r="M7" s="437">
        <v>38526342</v>
      </c>
      <c r="N7" s="437">
        <v>5796419</v>
      </c>
      <c r="O7" s="437">
        <v>44322761</v>
      </c>
      <c r="P7" s="437">
        <v>61955246</v>
      </c>
    </row>
    <row r="8" spans="1:17" ht="16.5" customHeight="1" x14ac:dyDescent="0.15">
      <c r="A8" s="439" t="s">
        <v>322</v>
      </c>
      <c r="B8" s="440">
        <v>19</v>
      </c>
      <c r="C8" s="441" t="s">
        <v>322</v>
      </c>
      <c r="D8" s="442">
        <v>1733189</v>
      </c>
      <c r="E8" s="443">
        <v>4828470</v>
      </c>
      <c r="F8" s="444">
        <v>5978394</v>
      </c>
      <c r="G8" s="445">
        <v>3142026</v>
      </c>
      <c r="H8" s="444">
        <v>15682079</v>
      </c>
      <c r="I8" s="444">
        <v>4496989</v>
      </c>
      <c r="J8" s="444">
        <v>20179068</v>
      </c>
      <c r="K8" s="444">
        <v>39345209</v>
      </c>
      <c r="L8" s="444">
        <v>1136232</v>
      </c>
      <c r="M8" s="444">
        <v>40481441</v>
      </c>
      <c r="N8" s="444">
        <v>5879489</v>
      </c>
      <c r="O8" s="444">
        <v>46360930</v>
      </c>
      <c r="P8" s="444">
        <v>66539998</v>
      </c>
    </row>
    <row r="9" spans="1:17" ht="16.5" customHeight="1" x14ac:dyDescent="0.15">
      <c r="A9" s="439" t="s">
        <v>322</v>
      </c>
      <c r="B9" s="440">
        <v>20</v>
      </c>
      <c r="C9" s="441" t="s">
        <v>322</v>
      </c>
      <c r="D9" s="442">
        <v>1665167.2600000002</v>
      </c>
      <c r="E9" s="443">
        <v>4661587</v>
      </c>
      <c r="F9" s="444">
        <v>6731551.2999999998</v>
      </c>
      <c r="G9" s="445">
        <v>3273030.3</v>
      </c>
      <c r="H9" s="444">
        <v>16331335.859999999</v>
      </c>
      <c r="I9" s="444">
        <v>3731510.3</v>
      </c>
      <c r="J9" s="444">
        <v>20062846.16</v>
      </c>
      <c r="K9" s="444">
        <v>35724847</v>
      </c>
      <c r="L9" s="444">
        <v>1260430.6000000001</v>
      </c>
      <c r="M9" s="444">
        <v>36985277.600000001</v>
      </c>
      <c r="N9" s="444">
        <v>6972958</v>
      </c>
      <c r="O9" s="444">
        <v>43958235.600000001</v>
      </c>
      <c r="P9" s="444">
        <v>64021081.760000005</v>
      </c>
    </row>
    <row r="10" spans="1:17" ht="16.5" customHeight="1" x14ac:dyDescent="0.15">
      <c r="A10" s="446" t="s">
        <v>322</v>
      </c>
      <c r="B10" s="447">
        <v>21</v>
      </c>
      <c r="C10" s="448" t="s">
        <v>322</v>
      </c>
      <c r="D10" s="449">
        <v>1718253</v>
      </c>
      <c r="E10" s="450">
        <v>4858935</v>
      </c>
      <c r="F10" s="451">
        <v>6082361</v>
      </c>
      <c r="G10" s="452">
        <v>3817475</v>
      </c>
      <c r="H10" s="451">
        <v>16477024</v>
      </c>
      <c r="I10" s="451">
        <v>2813901</v>
      </c>
      <c r="J10" s="451">
        <v>19290925</v>
      </c>
      <c r="K10" s="451">
        <v>37298389</v>
      </c>
      <c r="L10" s="451">
        <v>1321980</v>
      </c>
      <c r="M10" s="451">
        <v>38620369</v>
      </c>
      <c r="N10" s="451">
        <v>6638355</v>
      </c>
      <c r="O10" s="451">
        <v>45258724</v>
      </c>
      <c r="P10" s="451">
        <v>64549649</v>
      </c>
    </row>
    <row r="11" spans="1:17" ht="16.5" customHeight="1" x14ac:dyDescent="0.15">
      <c r="A11" s="432" t="s">
        <v>190</v>
      </c>
      <c r="B11" s="433">
        <v>1</v>
      </c>
      <c r="C11" s="434" t="s">
        <v>119</v>
      </c>
      <c r="D11" s="435">
        <v>127899.9</v>
      </c>
      <c r="E11" s="436">
        <v>501217.9</v>
      </c>
      <c r="F11" s="437">
        <v>524453</v>
      </c>
      <c r="G11" s="438">
        <v>275119.5</v>
      </c>
      <c r="H11" s="437">
        <v>1428690.3</v>
      </c>
      <c r="I11" s="437">
        <v>258897</v>
      </c>
      <c r="J11" s="437">
        <v>1687587.3</v>
      </c>
      <c r="K11" s="437">
        <v>3059915</v>
      </c>
      <c r="L11" s="437">
        <v>52200.399999999994</v>
      </c>
      <c r="M11" s="437">
        <v>3112115.4</v>
      </c>
      <c r="N11" s="437">
        <v>455059</v>
      </c>
      <c r="O11" s="437">
        <v>3567174.4</v>
      </c>
      <c r="P11" s="437">
        <v>5254761.7</v>
      </c>
    </row>
    <row r="12" spans="1:17" ht="16.5" customHeight="1" x14ac:dyDescent="0.15">
      <c r="A12" s="439" t="s">
        <v>322</v>
      </c>
      <c r="B12" s="440">
        <v>2</v>
      </c>
      <c r="C12" s="441" t="s">
        <v>322</v>
      </c>
      <c r="D12" s="442">
        <v>113912.8</v>
      </c>
      <c r="E12" s="443">
        <v>297241.5</v>
      </c>
      <c r="F12" s="444">
        <v>460805.4</v>
      </c>
      <c r="G12" s="445">
        <v>267262.09999999998</v>
      </c>
      <c r="H12" s="444">
        <v>1139221.7999999998</v>
      </c>
      <c r="I12" s="444">
        <v>273062</v>
      </c>
      <c r="J12" s="444">
        <v>1412283.7999999998</v>
      </c>
      <c r="K12" s="444">
        <v>3078268</v>
      </c>
      <c r="L12" s="444">
        <v>89587.900000000009</v>
      </c>
      <c r="M12" s="444">
        <v>3167855.9</v>
      </c>
      <c r="N12" s="444">
        <v>534742</v>
      </c>
      <c r="O12" s="444">
        <v>3702597.9</v>
      </c>
      <c r="P12" s="444">
        <v>5114881.6999999993</v>
      </c>
    </row>
    <row r="13" spans="1:17" ht="16.5" customHeight="1" x14ac:dyDescent="0.15">
      <c r="A13" s="453" t="s">
        <v>322</v>
      </c>
      <c r="B13" s="454">
        <v>3</v>
      </c>
      <c r="C13" s="455" t="s">
        <v>322</v>
      </c>
      <c r="D13" s="456">
        <v>140928.79999999999</v>
      </c>
      <c r="E13" s="457">
        <v>325373.8</v>
      </c>
      <c r="F13" s="458">
        <v>594388.1</v>
      </c>
      <c r="G13" s="459">
        <v>330154.90000000002</v>
      </c>
      <c r="H13" s="458">
        <v>1390845.6</v>
      </c>
      <c r="I13" s="458">
        <v>271857</v>
      </c>
      <c r="J13" s="458">
        <v>1662702.6</v>
      </c>
      <c r="K13" s="458">
        <v>2930028</v>
      </c>
      <c r="L13" s="458">
        <v>73998.900000000009</v>
      </c>
      <c r="M13" s="458">
        <v>3004026.9</v>
      </c>
      <c r="N13" s="458">
        <v>576655</v>
      </c>
      <c r="O13" s="458">
        <v>3580681.9</v>
      </c>
      <c r="P13" s="458">
        <v>5243384.5</v>
      </c>
    </row>
    <row r="14" spans="1:17" ht="16.5" customHeight="1" x14ac:dyDescent="0.15">
      <c r="A14" s="460" t="s">
        <v>190</v>
      </c>
      <c r="B14" s="461">
        <v>4</v>
      </c>
      <c r="C14" s="462" t="s">
        <v>119</v>
      </c>
      <c r="D14" s="463">
        <v>130343.1</v>
      </c>
      <c r="E14" s="464">
        <v>335827</v>
      </c>
      <c r="F14" s="465">
        <v>457739</v>
      </c>
      <c r="G14" s="466">
        <v>286691.20000000001</v>
      </c>
      <c r="H14" s="465">
        <v>1210600.3</v>
      </c>
      <c r="I14" s="465">
        <v>295835</v>
      </c>
      <c r="J14" s="465">
        <v>1506435.3</v>
      </c>
      <c r="K14" s="465">
        <v>2903395</v>
      </c>
      <c r="L14" s="465">
        <v>182068.90000000002</v>
      </c>
      <c r="M14" s="465">
        <v>3085463.9</v>
      </c>
      <c r="N14" s="465">
        <v>588612</v>
      </c>
      <c r="O14" s="465">
        <v>3674075.9</v>
      </c>
      <c r="P14" s="465">
        <v>5180511.2</v>
      </c>
    </row>
    <row r="15" spans="1:17" ht="16.5" customHeight="1" x14ac:dyDescent="0.15">
      <c r="A15" s="439" t="s">
        <v>322</v>
      </c>
      <c r="B15" s="440">
        <v>5</v>
      </c>
      <c r="C15" s="441" t="s">
        <v>322</v>
      </c>
      <c r="D15" s="442">
        <v>132002.70000000001</v>
      </c>
      <c r="E15" s="443">
        <v>444253.9</v>
      </c>
      <c r="F15" s="444">
        <v>555619</v>
      </c>
      <c r="G15" s="445">
        <v>313340.40000000002</v>
      </c>
      <c r="H15" s="444">
        <v>1445216</v>
      </c>
      <c r="I15" s="444">
        <v>250038</v>
      </c>
      <c r="J15" s="444">
        <v>1695254</v>
      </c>
      <c r="K15" s="444">
        <v>2933001</v>
      </c>
      <c r="L15" s="444">
        <v>98275.1</v>
      </c>
      <c r="M15" s="444">
        <v>3031276.1</v>
      </c>
      <c r="N15" s="444">
        <v>518637</v>
      </c>
      <c r="O15" s="444">
        <v>3549913.1</v>
      </c>
      <c r="P15" s="444">
        <v>5245167.0999999996</v>
      </c>
    </row>
    <row r="16" spans="1:17" ht="16.5" customHeight="1" x14ac:dyDescent="0.15">
      <c r="A16" s="439" t="s">
        <v>322</v>
      </c>
      <c r="B16" s="440">
        <v>6</v>
      </c>
      <c r="C16" s="441" t="s">
        <v>322</v>
      </c>
      <c r="D16" s="442">
        <v>127476</v>
      </c>
      <c r="E16" s="443">
        <v>329170</v>
      </c>
      <c r="F16" s="444">
        <v>568461</v>
      </c>
      <c r="G16" s="445">
        <v>396680</v>
      </c>
      <c r="H16" s="444">
        <v>1421787</v>
      </c>
      <c r="I16" s="444">
        <v>217057</v>
      </c>
      <c r="J16" s="444">
        <v>1638844</v>
      </c>
      <c r="K16" s="444">
        <v>3230225</v>
      </c>
      <c r="L16" s="444">
        <v>170684</v>
      </c>
      <c r="M16" s="444">
        <v>3400909</v>
      </c>
      <c r="N16" s="444">
        <v>577142</v>
      </c>
      <c r="O16" s="444">
        <v>3978051</v>
      </c>
      <c r="P16" s="444">
        <v>5616895</v>
      </c>
    </row>
    <row r="17" spans="1:17" ht="16.5" customHeight="1" x14ac:dyDescent="0.15">
      <c r="A17" s="439" t="s">
        <v>322</v>
      </c>
      <c r="B17" s="440">
        <v>7</v>
      </c>
      <c r="C17" s="441" t="s">
        <v>322</v>
      </c>
      <c r="D17" s="442">
        <v>141666.4</v>
      </c>
      <c r="E17" s="443">
        <v>445582.2</v>
      </c>
      <c r="F17" s="444">
        <v>440231.1</v>
      </c>
      <c r="G17" s="445">
        <v>288286.3</v>
      </c>
      <c r="H17" s="444">
        <v>1315766</v>
      </c>
      <c r="I17" s="444">
        <v>216223</v>
      </c>
      <c r="J17" s="444">
        <v>1531989</v>
      </c>
      <c r="K17" s="444">
        <v>2821417</v>
      </c>
      <c r="L17" s="444">
        <v>122985.60000000001</v>
      </c>
      <c r="M17" s="444">
        <v>2944402.6</v>
      </c>
      <c r="N17" s="444">
        <v>574525</v>
      </c>
      <c r="O17" s="444">
        <v>3518927.6</v>
      </c>
      <c r="P17" s="444">
        <v>5050916.5999999996</v>
      </c>
    </row>
    <row r="18" spans="1:17" ht="16.5" customHeight="1" x14ac:dyDescent="0.15">
      <c r="A18" s="439" t="s">
        <v>322</v>
      </c>
      <c r="B18" s="440">
        <v>8</v>
      </c>
      <c r="C18" s="441" t="s">
        <v>322</v>
      </c>
      <c r="D18" s="442">
        <v>147513</v>
      </c>
      <c r="E18" s="443">
        <v>379784</v>
      </c>
      <c r="F18" s="444">
        <v>447205</v>
      </c>
      <c r="G18" s="445">
        <v>353430</v>
      </c>
      <c r="H18" s="444">
        <v>1327932</v>
      </c>
      <c r="I18" s="444">
        <v>192041</v>
      </c>
      <c r="J18" s="444">
        <v>1519973</v>
      </c>
      <c r="K18" s="444">
        <v>2769017</v>
      </c>
      <c r="L18" s="444">
        <v>107231</v>
      </c>
      <c r="M18" s="444">
        <v>2876248</v>
      </c>
      <c r="N18" s="444">
        <v>514180</v>
      </c>
      <c r="O18" s="444">
        <v>3390428</v>
      </c>
      <c r="P18" s="444">
        <v>4910401</v>
      </c>
    </row>
    <row r="19" spans="1:17" ht="16.5" customHeight="1" x14ac:dyDescent="0.15">
      <c r="A19" s="439" t="s">
        <v>322</v>
      </c>
      <c r="B19" s="440">
        <v>9</v>
      </c>
      <c r="C19" s="441" t="s">
        <v>322</v>
      </c>
      <c r="D19" s="442">
        <v>132089</v>
      </c>
      <c r="E19" s="443">
        <v>455451</v>
      </c>
      <c r="F19" s="444">
        <v>568004</v>
      </c>
      <c r="G19" s="445">
        <v>291331</v>
      </c>
      <c r="H19" s="444">
        <v>1446875</v>
      </c>
      <c r="I19" s="444">
        <v>190141</v>
      </c>
      <c r="J19" s="444">
        <v>1637016</v>
      </c>
      <c r="K19" s="444">
        <v>3213901</v>
      </c>
      <c r="L19" s="444">
        <v>135571</v>
      </c>
      <c r="M19" s="444">
        <v>3349472</v>
      </c>
      <c r="N19" s="444">
        <v>581992</v>
      </c>
      <c r="O19" s="444">
        <v>3931464</v>
      </c>
      <c r="P19" s="444">
        <v>5568480</v>
      </c>
    </row>
    <row r="20" spans="1:17" ht="16.5" customHeight="1" x14ac:dyDescent="0.15">
      <c r="A20" s="439" t="s">
        <v>322</v>
      </c>
      <c r="B20" s="440">
        <v>10</v>
      </c>
      <c r="C20" s="441" t="s">
        <v>322</v>
      </c>
      <c r="D20" s="442">
        <v>131578</v>
      </c>
      <c r="E20" s="443">
        <v>276946</v>
      </c>
      <c r="F20" s="444">
        <v>466263</v>
      </c>
      <c r="G20" s="445">
        <v>293770</v>
      </c>
      <c r="H20" s="444">
        <v>1168557</v>
      </c>
      <c r="I20" s="444">
        <v>214443</v>
      </c>
      <c r="J20" s="444">
        <v>1383000</v>
      </c>
      <c r="K20" s="444">
        <v>3287824</v>
      </c>
      <c r="L20" s="444">
        <v>101218</v>
      </c>
      <c r="M20" s="444">
        <v>3389042</v>
      </c>
      <c r="N20" s="444">
        <v>502407</v>
      </c>
      <c r="O20" s="444">
        <v>3891449</v>
      </c>
      <c r="P20" s="444">
        <v>5274449</v>
      </c>
    </row>
    <row r="21" spans="1:17" ht="16.5" customHeight="1" x14ac:dyDescent="0.15">
      <c r="A21" s="439" t="s">
        <v>322</v>
      </c>
      <c r="B21" s="440">
        <v>11</v>
      </c>
      <c r="C21" s="441" t="s">
        <v>322</v>
      </c>
      <c r="D21" s="442">
        <v>152120</v>
      </c>
      <c r="E21" s="443">
        <v>444554</v>
      </c>
      <c r="F21" s="444">
        <v>422414</v>
      </c>
      <c r="G21" s="445">
        <v>382489</v>
      </c>
      <c r="H21" s="444">
        <v>1401577</v>
      </c>
      <c r="I21" s="444">
        <v>212196</v>
      </c>
      <c r="J21" s="444">
        <v>1613773</v>
      </c>
      <c r="K21" s="444">
        <v>3627236</v>
      </c>
      <c r="L21" s="444">
        <v>105551</v>
      </c>
      <c r="M21" s="444">
        <v>3732787</v>
      </c>
      <c r="N21" s="444">
        <v>591451</v>
      </c>
      <c r="O21" s="444">
        <v>4324238</v>
      </c>
      <c r="P21" s="444">
        <v>5938011</v>
      </c>
    </row>
    <row r="22" spans="1:17" ht="16.5" customHeight="1" x14ac:dyDescent="0.15">
      <c r="A22" s="453" t="s">
        <v>322</v>
      </c>
      <c r="B22" s="454">
        <v>12</v>
      </c>
      <c r="C22" s="455" t="s">
        <v>322</v>
      </c>
      <c r="D22" s="456">
        <v>240720</v>
      </c>
      <c r="E22" s="457">
        <v>623533</v>
      </c>
      <c r="F22" s="458">
        <v>576781</v>
      </c>
      <c r="G22" s="459">
        <v>338918</v>
      </c>
      <c r="H22" s="458">
        <v>1779952</v>
      </c>
      <c r="I22" s="458">
        <v>222111</v>
      </c>
      <c r="J22" s="458">
        <v>2002063</v>
      </c>
      <c r="K22" s="458">
        <v>3444162</v>
      </c>
      <c r="L22" s="458">
        <v>82607</v>
      </c>
      <c r="M22" s="458">
        <v>3526769</v>
      </c>
      <c r="N22" s="458">
        <v>622953</v>
      </c>
      <c r="O22" s="458">
        <v>4149722</v>
      </c>
      <c r="P22" s="458">
        <v>6151785</v>
      </c>
    </row>
    <row r="23" spans="1:17" ht="16.5" customHeight="1" x14ac:dyDescent="0.15">
      <c r="A23" s="460" t="s">
        <v>194</v>
      </c>
      <c r="B23" s="461">
        <v>1</v>
      </c>
      <c r="C23" s="462" t="s">
        <v>119</v>
      </c>
      <c r="D23" s="463">
        <v>143004</v>
      </c>
      <c r="E23" s="464">
        <v>486122</v>
      </c>
      <c r="F23" s="465">
        <v>448320</v>
      </c>
      <c r="G23" s="466">
        <v>312993</v>
      </c>
      <c r="H23" s="465">
        <v>1390439</v>
      </c>
      <c r="I23" s="465">
        <v>188370</v>
      </c>
      <c r="J23" s="465">
        <v>1578809</v>
      </c>
      <c r="K23" s="465">
        <v>3142553</v>
      </c>
      <c r="L23" s="465">
        <v>101200</v>
      </c>
      <c r="M23" s="465">
        <v>3243753</v>
      </c>
      <c r="N23" s="465">
        <v>552752</v>
      </c>
      <c r="O23" s="465">
        <v>3796505</v>
      </c>
      <c r="P23" s="465">
        <v>5375314</v>
      </c>
    </row>
    <row r="24" spans="1:17" ht="16.5" customHeight="1" x14ac:dyDescent="0.15">
      <c r="A24" s="439" t="s">
        <v>322</v>
      </c>
      <c r="B24" s="440">
        <v>2</v>
      </c>
      <c r="C24" s="441" t="s">
        <v>322</v>
      </c>
      <c r="D24" s="442">
        <v>112461</v>
      </c>
      <c r="E24" s="443">
        <v>372979</v>
      </c>
      <c r="F24" s="444">
        <v>436165</v>
      </c>
      <c r="G24" s="445">
        <v>303440</v>
      </c>
      <c r="H24" s="444">
        <v>1225045</v>
      </c>
      <c r="I24" s="444">
        <v>202323</v>
      </c>
      <c r="J24" s="444">
        <v>1427368</v>
      </c>
      <c r="K24" s="444">
        <v>3176600</v>
      </c>
      <c r="L24" s="444">
        <v>80992</v>
      </c>
      <c r="M24" s="444">
        <v>3257592</v>
      </c>
      <c r="N24" s="444">
        <v>499004</v>
      </c>
      <c r="O24" s="444">
        <v>3756596</v>
      </c>
      <c r="P24" s="444">
        <v>5183964</v>
      </c>
    </row>
    <row r="25" spans="1:17" ht="16.5" customHeight="1" x14ac:dyDescent="0.15">
      <c r="A25" s="453" t="s">
        <v>322</v>
      </c>
      <c r="B25" s="454">
        <v>3</v>
      </c>
      <c r="C25" s="455" t="s">
        <v>322</v>
      </c>
      <c r="D25" s="456">
        <v>134460</v>
      </c>
      <c r="E25" s="457">
        <v>506088</v>
      </c>
      <c r="F25" s="458">
        <v>545761</v>
      </c>
      <c r="G25" s="459">
        <v>376459</v>
      </c>
      <c r="H25" s="458">
        <v>1562768</v>
      </c>
      <c r="I25" s="458">
        <v>221847</v>
      </c>
      <c r="J25" s="458">
        <v>1784615</v>
      </c>
      <c r="K25" s="458">
        <v>3244505</v>
      </c>
      <c r="L25" s="458">
        <v>133590</v>
      </c>
      <c r="M25" s="458">
        <v>3378095</v>
      </c>
      <c r="N25" s="458">
        <v>656148</v>
      </c>
      <c r="O25" s="458">
        <v>4034243</v>
      </c>
      <c r="P25" s="458">
        <v>5818858</v>
      </c>
    </row>
    <row r="26" spans="1:17" ht="16.5" customHeight="1" x14ac:dyDescent="0.15">
      <c r="A26" s="460" t="s">
        <v>194</v>
      </c>
      <c r="B26" s="461">
        <v>4</v>
      </c>
      <c r="C26" s="462" t="s">
        <v>119</v>
      </c>
      <c r="D26" s="463">
        <v>129533</v>
      </c>
      <c r="E26" s="464">
        <v>319418</v>
      </c>
      <c r="F26" s="465">
        <v>371178</v>
      </c>
      <c r="G26" s="466">
        <v>318506</v>
      </c>
      <c r="H26" s="465">
        <v>1138635</v>
      </c>
      <c r="I26" s="465">
        <v>230931</v>
      </c>
      <c r="J26" s="465">
        <v>1369566</v>
      </c>
      <c r="K26" s="465">
        <v>2891860</v>
      </c>
      <c r="L26" s="465">
        <v>108204</v>
      </c>
      <c r="M26" s="465">
        <v>3000064</v>
      </c>
      <c r="N26" s="465">
        <v>608068</v>
      </c>
      <c r="O26" s="465">
        <v>3608132</v>
      </c>
      <c r="P26" s="465">
        <v>4977698</v>
      </c>
    </row>
    <row r="27" spans="1:17" ht="16.5" customHeight="1" x14ac:dyDescent="0.15">
      <c r="A27" s="439" t="s">
        <v>322</v>
      </c>
      <c r="B27" s="440">
        <v>5</v>
      </c>
      <c r="C27" s="441" t="s">
        <v>322</v>
      </c>
      <c r="D27" s="442">
        <v>141383</v>
      </c>
      <c r="E27" s="443">
        <v>470038</v>
      </c>
      <c r="F27" s="444">
        <v>596834</v>
      </c>
      <c r="G27" s="445">
        <v>400626</v>
      </c>
      <c r="H27" s="444">
        <v>1608881</v>
      </c>
      <c r="I27" s="444">
        <v>266173</v>
      </c>
      <c r="J27" s="444">
        <v>1875054</v>
      </c>
      <c r="K27" s="444">
        <v>2982675</v>
      </c>
      <c r="L27" s="444">
        <v>69369</v>
      </c>
      <c r="M27" s="444">
        <v>3052044</v>
      </c>
      <c r="N27" s="444">
        <v>548404</v>
      </c>
      <c r="O27" s="444">
        <v>3600448</v>
      </c>
      <c r="P27" s="444">
        <v>5475502</v>
      </c>
    </row>
    <row r="28" spans="1:17" ht="16.5" customHeight="1" x14ac:dyDescent="0.15">
      <c r="A28" s="439" t="s">
        <v>322</v>
      </c>
      <c r="B28" s="440">
        <v>6</v>
      </c>
      <c r="C28" s="441" t="s">
        <v>322</v>
      </c>
      <c r="D28" s="442">
        <v>125964</v>
      </c>
      <c r="E28" s="443">
        <v>451640</v>
      </c>
      <c r="F28" s="444">
        <v>581255</v>
      </c>
      <c r="G28" s="445">
        <v>283097</v>
      </c>
      <c r="H28" s="444">
        <v>1441956</v>
      </c>
      <c r="I28" s="444">
        <v>242706</v>
      </c>
      <c r="J28" s="444">
        <v>1684662</v>
      </c>
      <c r="K28" s="444">
        <v>2944262</v>
      </c>
      <c r="L28" s="444">
        <v>102477</v>
      </c>
      <c r="M28" s="444">
        <v>3046739</v>
      </c>
      <c r="N28" s="444">
        <v>641357</v>
      </c>
      <c r="O28" s="444">
        <v>3688096</v>
      </c>
      <c r="P28" s="444">
        <v>5372758</v>
      </c>
      <c r="Q28" s="467"/>
    </row>
    <row r="29" spans="1:17" ht="16.5" customHeight="1" x14ac:dyDescent="0.15">
      <c r="A29" s="446" t="s">
        <v>322</v>
      </c>
      <c r="B29" s="447">
        <v>7</v>
      </c>
      <c r="C29" s="448" t="s">
        <v>322</v>
      </c>
      <c r="D29" s="449">
        <v>118007.20000000001</v>
      </c>
      <c r="E29" s="450">
        <v>353747</v>
      </c>
      <c r="F29" s="451">
        <v>360068</v>
      </c>
      <c r="G29" s="452">
        <v>253870</v>
      </c>
      <c r="H29" s="451">
        <v>1085692.2</v>
      </c>
      <c r="I29" s="451">
        <v>199207</v>
      </c>
      <c r="J29" s="451">
        <v>1284899.2</v>
      </c>
      <c r="K29" s="451">
        <v>2186792</v>
      </c>
      <c r="L29" s="451">
        <v>65395</v>
      </c>
      <c r="M29" s="451">
        <v>2252187</v>
      </c>
      <c r="N29" s="451">
        <v>481483</v>
      </c>
      <c r="O29" s="451">
        <v>2733670</v>
      </c>
      <c r="P29" s="451">
        <v>4018569.2</v>
      </c>
      <c r="Q29" s="467"/>
    </row>
    <row r="30" spans="1:17" x14ac:dyDescent="0.15">
      <c r="A30" s="468"/>
      <c r="B30" s="468"/>
      <c r="C30" s="468"/>
      <c r="D30" s="468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</row>
    <row r="31" spans="1:17" x14ac:dyDescent="0.15">
      <c r="A31" s="470"/>
      <c r="B31" s="470"/>
      <c r="C31" s="471" t="s">
        <v>579</v>
      </c>
      <c r="D31" s="472" t="s">
        <v>580</v>
      </c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T38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294" customWidth="1"/>
    <col min="2" max="2" width="4.125" style="294" customWidth="1"/>
    <col min="3" max="3" width="3.125" style="294" customWidth="1"/>
    <col min="4" max="4" width="2.625" style="294" customWidth="1"/>
    <col min="5" max="7" width="7.625" style="294" customWidth="1"/>
    <col min="8" max="8" width="9.125" style="294" customWidth="1"/>
    <col min="9" max="11" width="7.625" style="294" customWidth="1"/>
    <col min="12" max="12" width="9.125" style="294" customWidth="1"/>
    <col min="13" max="15" width="7.625" style="294" customWidth="1"/>
    <col min="16" max="16" width="9.125" style="294" customWidth="1"/>
    <col min="17" max="19" width="7.5" style="294"/>
    <col min="20" max="20" width="8.625" style="294" customWidth="1"/>
    <col min="21" max="16384" width="7.5" style="294"/>
  </cols>
  <sheetData>
    <row r="3" spans="2:20" x14ac:dyDescent="0.15">
      <c r="B3" s="294" t="s">
        <v>392</v>
      </c>
    </row>
    <row r="4" spans="2:20" x14ac:dyDescent="0.15">
      <c r="T4" s="295" t="s">
        <v>22</v>
      </c>
    </row>
    <row r="5" spans="2:20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7"/>
      <c r="N5" s="297"/>
      <c r="O5" s="297"/>
      <c r="P5" s="297"/>
    </row>
    <row r="6" spans="2:20" ht="15" customHeight="1" x14ac:dyDescent="0.15">
      <c r="B6" s="7"/>
      <c r="C6" s="494" t="s">
        <v>25</v>
      </c>
      <c r="D6" s="495"/>
      <c r="E6" s="539">
        <v>4</v>
      </c>
      <c r="F6" s="540"/>
      <c r="G6" s="540"/>
      <c r="H6" s="541"/>
      <c r="I6" s="539">
        <v>3</v>
      </c>
      <c r="J6" s="540"/>
      <c r="K6" s="540"/>
      <c r="L6" s="541"/>
      <c r="M6" s="539">
        <v>2</v>
      </c>
      <c r="N6" s="540"/>
      <c r="O6" s="540"/>
      <c r="P6" s="541"/>
      <c r="Q6" s="539">
        <v>3</v>
      </c>
      <c r="R6" s="540"/>
      <c r="S6" s="540"/>
      <c r="T6" s="541"/>
    </row>
    <row r="7" spans="2:20" ht="15" customHeight="1" x14ac:dyDescent="0.15">
      <c r="B7" s="7"/>
      <c r="C7" s="526" t="s">
        <v>26</v>
      </c>
      <c r="D7" s="527"/>
      <c r="E7" s="539" t="s">
        <v>393</v>
      </c>
      <c r="F7" s="540"/>
      <c r="G7" s="540"/>
      <c r="H7" s="541"/>
      <c r="I7" s="539" t="s">
        <v>393</v>
      </c>
      <c r="J7" s="540"/>
      <c r="K7" s="540"/>
      <c r="L7" s="541"/>
      <c r="M7" s="539" t="s">
        <v>394</v>
      </c>
      <c r="N7" s="540"/>
      <c r="O7" s="540"/>
      <c r="P7" s="541"/>
      <c r="Q7" s="494" t="s">
        <v>395</v>
      </c>
      <c r="R7" s="499"/>
      <c r="S7" s="499"/>
      <c r="T7" s="495"/>
    </row>
    <row r="8" spans="2:20" ht="15" customHeight="1" x14ac:dyDescent="0.15">
      <c r="B8" s="523" t="s">
        <v>4</v>
      </c>
      <c r="C8" s="524"/>
      <c r="D8" s="525"/>
      <c r="E8" s="298" t="s">
        <v>18</v>
      </c>
      <c r="F8" s="299" t="s">
        <v>19</v>
      </c>
      <c r="G8" s="300" t="s">
        <v>20</v>
      </c>
      <c r="H8" s="299" t="s">
        <v>8</v>
      </c>
      <c r="I8" s="4" t="s">
        <v>18</v>
      </c>
      <c r="J8" s="22" t="s">
        <v>19</v>
      </c>
      <c r="K8" s="6" t="s">
        <v>20</v>
      </c>
      <c r="L8" s="22" t="s">
        <v>8</v>
      </c>
      <c r="M8" s="4" t="s">
        <v>18</v>
      </c>
      <c r="N8" s="22" t="s">
        <v>19</v>
      </c>
      <c r="O8" s="6" t="s">
        <v>20</v>
      </c>
      <c r="P8" s="22" t="s">
        <v>8</v>
      </c>
      <c r="Q8" s="4" t="s">
        <v>18</v>
      </c>
      <c r="R8" s="22" t="s">
        <v>19</v>
      </c>
      <c r="S8" s="6" t="s">
        <v>20</v>
      </c>
      <c r="T8" s="22" t="s">
        <v>8</v>
      </c>
    </row>
    <row r="9" spans="2:20" ht="15" customHeight="1" x14ac:dyDescent="0.15">
      <c r="B9" s="258" t="s">
        <v>145</v>
      </c>
      <c r="C9" s="283">
        <v>17</v>
      </c>
      <c r="D9" s="246" t="s">
        <v>247</v>
      </c>
      <c r="E9" s="301" t="s">
        <v>388</v>
      </c>
      <c r="F9" s="293" t="s">
        <v>388</v>
      </c>
      <c r="G9" s="292" t="s">
        <v>388</v>
      </c>
      <c r="H9" s="302">
        <v>78859</v>
      </c>
      <c r="I9" s="7">
        <v>2625</v>
      </c>
      <c r="J9" s="8">
        <v>3360</v>
      </c>
      <c r="K9" s="9">
        <v>2883</v>
      </c>
      <c r="L9" s="8">
        <v>400425</v>
      </c>
      <c r="M9" s="7"/>
      <c r="N9" s="7"/>
      <c r="O9" s="7"/>
      <c r="P9" s="7"/>
      <c r="Q9" s="7"/>
      <c r="R9" s="8"/>
      <c r="S9" s="9"/>
      <c r="T9" s="8"/>
    </row>
    <row r="10" spans="2:20" ht="15" customHeight="1" x14ac:dyDescent="0.15">
      <c r="B10" s="303"/>
      <c r="C10" s="304">
        <v>18</v>
      </c>
      <c r="D10" s="305"/>
      <c r="E10" s="301" t="s">
        <v>388</v>
      </c>
      <c r="F10" s="293" t="s">
        <v>388</v>
      </c>
      <c r="G10" s="292" t="s">
        <v>388</v>
      </c>
      <c r="H10" s="302">
        <v>81005</v>
      </c>
      <c r="I10" s="7">
        <v>2667</v>
      </c>
      <c r="J10" s="8">
        <v>3182</v>
      </c>
      <c r="K10" s="9">
        <v>2970</v>
      </c>
      <c r="L10" s="8">
        <v>287459</v>
      </c>
      <c r="M10" s="7">
        <v>1363</v>
      </c>
      <c r="N10" s="7">
        <v>1575</v>
      </c>
      <c r="O10" s="7">
        <v>1434</v>
      </c>
      <c r="P10" s="7">
        <v>401405</v>
      </c>
      <c r="Q10" s="7">
        <v>2258</v>
      </c>
      <c r="R10" s="8">
        <v>2625</v>
      </c>
      <c r="S10" s="9">
        <v>2464</v>
      </c>
      <c r="T10" s="8">
        <v>67898</v>
      </c>
    </row>
    <row r="11" spans="2:20" ht="15" customHeight="1" x14ac:dyDescent="0.15">
      <c r="B11" s="303"/>
      <c r="C11" s="304">
        <v>19</v>
      </c>
      <c r="D11" s="305"/>
      <c r="E11" s="301" t="s">
        <v>388</v>
      </c>
      <c r="F11" s="293" t="s">
        <v>388</v>
      </c>
      <c r="G11" s="292" t="s">
        <v>388</v>
      </c>
      <c r="H11" s="302">
        <v>74057.5</v>
      </c>
      <c r="I11" s="7">
        <v>2641</v>
      </c>
      <c r="J11" s="8">
        <v>3188</v>
      </c>
      <c r="K11" s="9">
        <v>2899</v>
      </c>
      <c r="L11" s="8">
        <v>280564</v>
      </c>
      <c r="M11" s="7">
        <v>1297</v>
      </c>
      <c r="N11" s="7">
        <v>1661</v>
      </c>
      <c r="O11" s="7">
        <v>1414</v>
      </c>
      <c r="P11" s="7">
        <v>4006647.6</v>
      </c>
      <c r="Q11" s="7">
        <v>2138</v>
      </c>
      <c r="R11" s="8">
        <v>2678</v>
      </c>
      <c r="S11" s="9">
        <v>2438</v>
      </c>
      <c r="T11" s="8">
        <v>124659.4</v>
      </c>
    </row>
    <row r="12" spans="2:20" ht="15" customHeight="1" x14ac:dyDescent="0.15">
      <c r="B12" s="303"/>
      <c r="C12" s="304">
        <v>20</v>
      </c>
      <c r="D12" s="305"/>
      <c r="E12" s="301" t="s">
        <v>388</v>
      </c>
      <c r="F12" s="293" t="s">
        <v>388</v>
      </c>
      <c r="G12" s="292" t="s">
        <v>388</v>
      </c>
      <c r="H12" s="302">
        <v>70479.8</v>
      </c>
      <c r="I12" s="7">
        <v>2100</v>
      </c>
      <c r="J12" s="8">
        <v>3162</v>
      </c>
      <c r="K12" s="9">
        <v>2638</v>
      </c>
      <c r="L12" s="8">
        <v>385135</v>
      </c>
      <c r="M12" s="7">
        <v>1313</v>
      </c>
      <c r="N12" s="7">
        <v>1665</v>
      </c>
      <c r="O12" s="7">
        <v>1411</v>
      </c>
      <c r="P12" s="7">
        <v>4381560.0999999996</v>
      </c>
      <c r="Q12" s="7">
        <v>1817</v>
      </c>
      <c r="R12" s="8">
        <v>2573</v>
      </c>
      <c r="S12" s="9">
        <v>2254</v>
      </c>
      <c r="T12" s="8">
        <v>99829.599999999991</v>
      </c>
    </row>
    <row r="13" spans="2:20" ht="15" customHeight="1" x14ac:dyDescent="0.15">
      <c r="B13" s="303"/>
      <c r="C13" s="304">
        <v>21</v>
      </c>
      <c r="D13" s="305"/>
      <c r="E13" s="301" t="s">
        <v>388</v>
      </c>
      <c r="F13" s="293" t="s">
        <v>388</v>
      </c>
      <c r="G13" s="292" t="s">
        <v>388</v>
      </c>
      <c r="H13" s="302">
        <v>82204</v>
      </c>
      <c r="I13" s="7">
        <v>2084</v>
      </c>
      <c r="J13" s="8">
        <v>2888</v>
      </c>
      <c r="K13" s="9">
        <v>2503</v>
      </c>
      <c r="L13" s="8">
        <v>338246</v>
      </c>
      <c r="M13" s="7">
        <v>1279.95</v>
      </c>
      <c r="N13" s="7">
        <v>1607</v>
      </c>
      <c r="O13" s="7">
        <v>1401</v>
      </c>
      <c r="P13" s="7">
        <v>4294522</v>
      </c>
      <c r="Q13" s="7">
        <v>1680</v>
      </c>
      <c r="R13" s="8">
        <v>2467.5</v>
      </c>
      <c r="S13" s="9">
        <v>2090</v>
      </c>
      <c r="T13" s="8">
        <v>171148</v>
      </c>
    </row>
    <row r="14" spans="2:20" ht="15" customHeight="1" x14ac:dyDescent="0.15">
      <c r="B14" s="306" t="s">
        <v>290</v>
      </c>
      <c r="C14" s="3">
        <v>11</v>
      </c>
      <c r="D14" s="200" t="s">
        <v>119</v>
      </c>
      <c r="E14" s="307" t="s">
        <v>388</v>
      </c>
      <c r="F14" s="308" t="s">
        <v>388</v>
      </c>
      <c r="G14" s="309" t="s">
        <v>388</v>
      </c>
      <c r="H14" s="310">
        <v>3893</v>
      </c>
      <c r="I14" s="16">
        <v>2100</v>
      </c>
      <c r="J14" s="69">
        <v>2625</v>
      </c>
      <c r="K14" s="16">
        <v>2546</v>
      </c>
      <c r="L14" s="69">
        <v>35509</v>
      </c>
      <c r="M14" s="16">
        <v>1365</v>
      </c>
      <c r="N14" s="69">
        <v>1575</v>
      </c>
      <c r="O14" s="16">
        <v>1444</v>
      </c>
      <c r="P14" s="69">
        <v>308871</v>
      </c>
      <c r="Q14" s="16">
        <v>1817</v>
      </c>
      <c r="R14" s="69">
        <v>2415</v>
      </c>
      <c r="S14" s="16">
        <v>2158</v>
      </c>
      <c r="T14" s="69">
        <v>7252</v>
      </c>
    </row>
    <row r="15" spans="2:20" ht="15" customHeight="1" x14ac:dyDescent="0.15">
      <c r="B15" s="311"/>
      <c r="C15" s="14">
        <v>12</v>
      </c>
      <c r="D15" s="204"/>
      <c r="E15" s="292" t="s">
        <v>388</v>
      </c>
      <c r="F15" s="293" t="s">
        <v>388</v>
      </c>
      <c r="G15" s="292" t="s">
        <v>388</v>
      </c>
      <c r="H15" s="302">
        <v>14810</v>
      </c>
      <c r="I15" s="9">
        <v>2369</v>
      </c>
      <c r="J15" s="8">
        <v>2741</v>
      </c>
      <c r="K15" s="9">
        <v>2662</v>
      </c>
      <c r="L15" s="8">
        <v>58293</v>
      </c>
      <c r="M15" s="9">
        <v>1365</v>
      </c>
      <c r="N15" s="8">
        <v>1508.43</v>
      </c>
      <c r="O15" s="9">
        <v>1404</v>
      </c>
      <c r="P15" s="8">
        <v>411057.3</v>
      </c>
      <c r="Q15" s="9">
        <v>1942.5</v>
      </c>
      <c r="R15" s="8">
        <v>2467.5</v>
      </c>
      <c r="S15" s="9">
        <v>2226</v>
      </c>
      <c r="T15" s="8">
        <v>10566.4</v>
      </c>
    </row>
    <row r="16" spans="2:20" ht="15" customHeight="1" x14ac:dyDescent="0.15">
      <c r="B16" s="7" t="s">
        <v>190</v>
      </c>
      <c r="C16" s="14">
        <v>1</v>
      </c>
      <c r="D16" s="30" t="s">
        <v>119</v>
      </c>
      <c r="E16" s="292" t="s">
        <v>388</v>
      </c>
      <c r="F16" s="293" t="s">
        <v>388</v>
      </c>
      <c r="G16" s="292" t="s">
        <v>388</v>
      </c>
      <c r="H16" s="302">
        <v>4772.7</v>
      </c>
      <c r="I16" s="9">
        <v>2506</v>
      </c>
      <c r="J16" s="8">
        <v>2888</v>
      </c>
      <c r="K16" s="9">
        <v>2722</v>
      </c>
      <c r="L16" s="8">
        <v>44529</v>
      </c>
      <c r="M16" s="9">
        <v>1365</v>
      </c>
      <c r="N16" s="8">
        <v>1470</v>
      </c>
      <c r="O16" s="9">
        <v>1402</v>
      </c>
      <c r="P16" s="8">
        <v>277349.40000000002</v>
      </c>
      <c r="Q16" s="9">
        <v>1942.5</v>
      </c>
      <c r="R16" s="8">
        <v>2415</v>
      </c>
      <c r="S16" s="9">
        <v>2202</v>
      </c>
      <c r="T16" s="8">
        <v>11263.8</v>
      </c>
    </row>
    <row r="17" spans="2:20" ht="15" customHeight="1" x14ac:dyDescent="0.15">
      <c r="B17" s="7"/>
      <c r="C17" s="14">
        <v>2</v>
      </c>
      <c r="D17" s="30"/>
      <c r="E17" s="292" t="s">
        <v>388</v>
      </c>
      <c r="F17" s="293" t="s">
        <v>388</v>
      </c>
      <c r="G17" s="292" t="s">
        <v>388</v>
      </c>
      <c r="H17" s="302">
        <v>4753.1000000000004</v>
      </c>
      <c r="I17" s="9">
        <v>2288</v>
      </c>
      <c r="J17" s="8">
        <v>2678</v>
      </c>
      <c r="K17" s="9">
        <v>2532</v>
      </c>
      <c r="L17" s="8">
        <v>23647</v>
      </c>
      <c r="M17" s="9">
        <v>1365</v>
      </c>
      <c r="N17" s="8">
        <v>1575</v>
      </c>
      <c r="O17" s="9">
        <v>1404.9765545859323</v>
      </c>
      <c r="P17" s="8">
        <v>310704.8</v>
      </c>
      <c r="Q17" s="9">
        <v>1785</v>
      </c>
      <c r="R17" s="8">
        <v>2415</v>
      </c>
      <c r="S17" s="9">
        <v>2078.9618785087569</v>
      </c>
      <c r="T17" s="8">
        <v>8366.4</v>
      </c>
    </row>
    <row r="18" spans="2:20" ht="15" customHeight="1" x14ac:dyDescent="0.15">
      <c r="B18" s="7"/>
      <c r="C18" s="14">
        <v>3</v>
      </c>
      <c r="D18" s="30"/>
      <c r="E18" s="292" t="s">
        <v>388</v>
      </c>
      <c r="F18" s="293" t="s">
        <v>388</v>
      </c>
      <c r="G18" s="292" t="s">
        <v>388</v>
      </c>
      <c r="H18" s="302">
        <v>4928.8999999999996</v>
      </c>
      <c r="I18" s="9">
        <v>2205</v>
      </c>
      <c r="J18" s="8">
        <v>2625</v>
      </c>
      <c r="K18" s="9">
        <v>2504</v>
      </c>
      <c r="L18" s="8">
        <v>22845</v>
      </c>
      <c r="M18" s="9">
        <v>1365</v>
      </c>
      <c r="N18" s="8">
        <v>1575</v>
      </c>
      <c r="O18" s="9">
        <v>1421.9713324743054</v>
      </c>
      <c r="P18" s="8">
        <v>333711.40000000002</v>
      </c>
      <c r="Q18" s="9">
        <v>1680</v>
      </c>
      <c r="R18" s="8">
        <v>2362.5</v>
      </c>
      <c r="S18" s="9">
        <v>2058.0874538502107</v>
      </c>
      <c r="T18" s="8">
        <v>12207.5</v>
      </c>
    </row>
    <row r="19" spans="2:20" ht="15" customHeight="1" x14ac:dyDescent="0.15">
      <c r="B19" s="7"/>
      <c r="C19" s="14">
        <v>4</v>
      </c>
      <c r="D19" s="204"/>
      <c r="E19" s="292" t="s">
        <v>388</v>
      </c>
      <c r="F19" s="293" t="s">
        <v>388</v>
      </c>
      <c r="G19" s="292" t="s">
        <v>388</v>
      </c>
      <c r="H19" s="302">
        <v>4575.3</v>
      </c>
      <c r="I19" s="9">
        <v>2163</v>
      </c>
      <c r="J19" s="8">
        <v>2573</v>
      </c>
      <c r="K19" s="9">
        <v>2440</v>
      </c>
      <c r="L19" s="8">
        <v>23274</v>
      </c>
      <c r="M19" s="9">
        <v>1365</v>
      </c>
      <c r="N19" s="8">
        <v>1554</v>
      </c>
      <c r="O19" s="9">
        <v>1425.3080855283583</v>
      </c>
      <c r="P19" s="8">
        <v>349647.8</v>
      </c>
      <c r="Q19" s="9">
        <v>1731.9749999999999</v>
      </c>
      <c r="R19" s="8">
        <v>2362.5</v>
      </c>
      <c r="S19" s="9">
        <v>2155.7437567635061</v>
      </c>
      <c r="T19" s="8">
        <v>13950</v>
      </c>
    </row>
    <row r="20" spans="2:20" ht="15" customHeight="1" x14ac:dyDescent="0.15">
      <c r="B20" s="7"/>
      <c r="C20" s="14">
        <v>5</v>
      </c>
      <c r="D20" s="204"/>
      <c r="E20" s="292" t="s">
        <v>388</v>
      </c>
      <c r="F20" s="293" t="s">
        <v>388</v>
      </c>
      <c r="G20" s="292" t="s">
        <v>388</v>
      </c>
      <c r="H20" s="302">
        <v>5293.9</v>
      </c>
      <c r="I20" s="9">
        <v>2310</v>
      </c>
      <c r="J20" s="8">
        <v>2573</v>
      </c>
      <c r="K20" s="9">
        <v>2501</v>
      </c>
      <c r="L20" s="8">
        <v>26943</v>
      </c>
      <c r="M20" s="9">
        <v>1350.3</v>
      </c>
      <c r="N20" s="8">
        <v>1575</v>
      </c>
      <c r="O20" s="9">
        <v>1418.7009704456586</v>
      </c>
      <c r="P20" s="8">
        <v>334002.40000000002</v>
      </c>
      <c r="Q20" s="9">
        <v>1764</v>
      </c>
      <c r="R20" s="8">
        <v>2467.5</v>
      </c>
      <c r="S20" s="9">
        <v>2137.2080731080086</v>
      </c>
      <c r="T20" s="8">
        <v>13981.1</v>
      </c>
    </row>
    <row r="21" spans="2:20" ht="15" customHeight="1" x14ac:dyDescent="0.15">
      <c r="B21" s="7"/>
      <c r="C21" s="14">
        <v>6</v>
      </c>
      <c r="D21" s="204"/>
      <c r="E21" s="292" t="s">
        <v>388</v>
      </c>
      <c r="F21" s="293" t="s">
        <v>388</v>
      </c>
      <c r="G21" s="292" t="s">
        <v>388</v>
      </c>
      <c r="H21" s="302">
        <v>4248.2</v>
      </c>
      <c r="I21" s="9">
        <v>2199</v>
      </c>
      <c r="J21" s="8">
        <v>2573</v>
      </c>
      <c r="K21" s="9">
        <v>2392</v>
      </c>
      <c r="L21" s="8">
        <v>21471</v>
      </c>
      <c r="M21" s="9">
        <v>1317</v>
      </c>
      <c r="N21" s="8">
        <v>1607</v>
      </c>
      <c r="O21" s="9">
        <v>1422</v>
      </c>
      <c r="P21" s="8">
        <v>386883</v>
      </c>
      <c r="Q21" s="70">
        <v>1785</v>
      </c>
      <c r="R21" s="72">
        <v>2363</v>
      </c>
      <c r="S21" s="70">
        <v>2030</v>
      </c>
      <c r="T21" s="72">
        <v>14807</v>
      </c>
    </row>
    <row r="22" spans="2:20" ht="15" customHeight="1" x14ac:dyDescent="0.15">
      <c r="B22" s="7"/>
      <c r="C22" s="14">
        <v>7</v>
      </c>
      <c r="D22" s="204"/>
      <c r="E22" s="292" t="s">
        <v>388</v>
      </c>
      <c r="F22" s="293" t="s">
        <v>388</v>
      </c>
      <c r="G22" s="292" t="s">
        <v>388</v>
      </c>
      <c r="H22" s="302">
        <v>5197.8</v>
      </c>
      <c r="I22" s="9">
        <v>2205</v>
      </c>
      <c r="J22" s="8">
        <v>2573</v>
      </c>
      <c r="K22" s="9">
        <v>2393</v>
      </c>
      <c r="L22" s="8">
        <v>27936</v>
      </c>
      <c r="M22" s="9">
        <v>1279.95</v>
      </c>
      <c r="N22" s="8">
        <v>1522.5</v>
      </c>
      <c r="O22" s="9">
        <v>1357.6197505657306</v>
      </c>
      <c r="P22" s="8">
        <v>368915.3</v>
      </c>
      <c r="Q22" s="70">
        <v>1731.9749999999999</v>
      </c>
      <c r="R22" s="72">
        <v>2257.5</v>
      </c>
      <c r="S22" s="70">
        <v>2011.1503205303818</v>
      </c>
      <c r="T22" s="72">
        <v>12465.2</v>
      </c>
    </row>
    <row r="23" spans="2:20" ht="15" customHeight="1" x14ac:dyDescent="0.15">
      <c r="B23" s="7"/>
      <c r="C23" s="14">
        <v>8</v>
      </c>
      <c r="D23" s="204"/>
      <c r="E23" s="292" t="s">
        <v>388</v>
      </c>
      <c r="F23" s="293" t="s">
        <v>388</v>
      </c>
      <c r="G23" s="292" t="s">
        <v>388</v>
      </c>
      <c r="H23" s="302">
        <v>3683</v>
      </c>
      <c r="I23" s="9">
        <v>2084</v>
      </c>
      <c r="J23" s="8">
        <v>2520</v>
      </c>
      <c r="K23" s="9">
        <v>2400</v>
      </c>
      <c r="L23" s="8">
        <v>23869</v>
      </c>
      <c r="M23" s="9">
        <v>1365</v>
      </c>
      <c r="N23" s="8">
        <v>1464.75</v>
      </c>
      <c r="O23" s="9">
        <v>1406.8231778531799</v>
      </c>
      <c r="P23" s="8">
        <v>354601</v>
      </c>
      <c r="Q23" s="70">
        <v>1731.9749999999999</v>
      </c>
      <c r="R23" s="72">
        <v>2310</v>
      </c>
      <c r="S23" s="70">
        <v>2059.2784453424083</v>
      </c>
      <c r="T23" s="72">
        <v>12283</v>
      </c>
    </row>
    <row r="24" spans="2:20" ht="15" customHeight="1" x14ac:dyDescent="0.15">
      <c r="B24" s="7"/>
      <c r="C24" s="14">
        <v>9</v>
      </c>
      <c r="D24" s="204"/>
      <c r="E24" s="292" t="s">
        <v>388</v>
      </c>
      <c r="F24" s="293" t="s">
        <v>388</v>
      </c>
      <c r="G24" s="292" t="s">
        <v>388</v>
      </c>
      <c r="H24" s="302">
        <v>3709</v>
      </c>
      <c r="I24" s="9">
        <v>2258</v>
      </c>
      <c r="J24" s="8">
        <v>2520</v>
      </c>
      <c r="K24" s="9">
        <v>2490</v>
      </c>
      <c r="L24" s="8">
        <v>32369</v>
      </c>
      <c r="M24" s="9">
        <v>1312.5</v>
      </c>
      <c r="N24" s="8">
        <v>1464.75</v>
      </c>
      <c r="O24" s="9">
        <v>1399.6777926427355</v>
      </c>
      <c r="P24" s="8">
        <v>305309</v>
      </c>
      <c r="Q24" s="70">
        <v>1890</v>
      </c>
      <c r="R24" s="72">
        <v>2415</v>
      </c>
      <c r="S24" s="70">
        <v>2132.0434587967902</v>
      </c>
      <c r="T24" s="72">
        <v>18064</v>
      </c>
    </row>
    <row r="25" spans="2:20" ht="15" customHeight="1" x14ac:dyDescent="0.15">
      <c r="B25" s="7"/>
      <c r="C25" s="14">
        <v>10</v>
      </c>
      <c r="D25" s="204"/>
      <c r="E25" s="292" t="s">
        <v>388</v>
      </c>
      <c r="F25" s="293" t="s">
        <v>388</v>
      </c>
      <c r="G25" s="292" t="s">
        <v>388</v>
      </c>
      <c r="H25" s="312">
        <v>14100.700000000003</v>
      </c>
      <c r="I25" s="9">
        <v>2122</v>
      </c>
      <c r="J25" s="8">
        <v>2520</v>
      </c>
      <c r="K25" s="9">
        <v>2413</v>
      </c>
      <c r="L25" s="8">
        <v>16247</v>
      </c>
      <c r="M25" s="9">
        <v>1291.5</v>
      </c>
      <c r="N25" s="8">
        <v>1464.75</v>
      </c>
      <c r="O25" s="9">
        <v>1391.7382308817982</v>
      </c>
      <c r="P25" s="8">
        <v>494647</v>
      </c>
      <c r="Q25" s="313">
        <v>1890</v>
      </c>
      <c r="R25" s="312">
        <v>2310</v>
      </c>
      <c r="S25" s="313">
        <v>2072.1155316191803</v>
      </c>
      <c r="T25" s="312">
        <v>17155</v>
      </c>
    </row>
    <row r="26" spans="2:20" ht="15" customHeight="1" x14ac:dyDescent="0.15">
      <c r="B26" s="7"/>
      <c r="C26" s="14">
        <v>11</v>
      </c>
      <c r="D26" s="30"/>
      <c r="E26" s="292" t="s">
        <v>388</v>
      </c>
      <c r="F26" s="293" t="s">
        <v>388</v>
      </c>
      <c r="G26" s="292" t="s">
        <v>388</v>
      </c>
      <c r="H26" s="312">
        <v>11410.599999999995</v>
      </c>
      <c r="I26" s="313">
        <v>2154</v>
      </c>
      <c r="J26" s="312">
        <v>2660</v>
      </c>
      <c r="K26" s="313">
        <v>2465</v>
      </c>
      <c r="L26" s="312">
        <v>21120</v>
      </c>
      <c r="M26" s="313">
        <v>1323</v>
      </c>
      <c r="N26" s="312">
        <v>1464.75</v>
      </c>
      <c r="O26" s="313">
        <v>1392.5562161050868</v>
      </c>
      <c r="P26" s="312">
        <v>370598</v>
      </c>
      <c r="Q26" s="313">
        <v>1837.5</v>
      </c>
      <c r="R26" s="312">
        <v>2310</v>
      </c>
      <c r="S26" s="313">
        <v>2035.9409906653668</v>
      </c>
      <c r="T26" s="312">
        <v>21631</v>
      </c>
    </row>
    <row r="27" spans="2:20" ht="15" customHeight="1" x14ac:dyDescent="0.15">
      <c r="B27" s="7"/>
      <c r="C27" s="14">
        <v>12</v>
      </c>
      <c r="D27" s="30"/>
      <c r="E27" s="292" t="s">
        <v>388</v>
      </c>
      <c r="F27" s="293" t="s">
        <v>388</v>
      </c>
      <c r="G27" s="292" t="s">
        <v>388</v>
      </c>
      <c r="H27" s="312">
        <v>15530</v>
      </c>
      <c r="I27" s="313">
        <v>2344</v>
      </c>
      <c r="J27" s="312">
        <v>2678</v>
      </c>
      <c r="K27" s="313">
        <v>2533</v>
      </c>
      <c r="L27" s="312">
        <v>53996</v>
      </c>
      <c r="M27" s="313">
        <v>1365</v>
      </c>
      <c r="N27" s="312">
        <v>1523.55</v>
      </c>
      <c r="O27" s="313">
        <v>1418.2624688751223</v>
      </c>
      <c r="P27" s="312">
        <v>408154</v>
      </c>
      <c r="Q27" s="313">
        <v>1837.5</v>
      </c>
      <c r="R27" s="312">
        <v>2362.5</v>
      </c>
      <c r="S27" s="313">
        <v>2087.830684573421</v>
      </c>
      <c r="T27" s="312">
        <v>14974</v>
      </c>
    </row>
    <row r="28" spans="2:20" ht="15" customHeight="1" x14ac:dyDescent="0.15">
      <c r="B28" s="7" t="s">
        <v>194</v>
      </c>
      <c r="C28" s="14">
        <v>1</v>
      </c>
      <c r="D28" s="30" t="s">
        <v>119</v>
      </c>
      <c r="E28" s="292" t="s">
        <v>388</v>
      </c>
      <c r="F28" s="293" t="s">
        <v>388</v>
      </c>
      <c r="G28" s="292" t="s">
        <v>388</v>
      </c>
      <c r="H28" s="312">
        <v>16363</v>
      </c>
      <c r="I28" s="313">
        <v>2510</v>
      </c>
      <c r="J28" s="312">
        <v>2510</v>
      </c>
      <c r="K28" s="313">
        <v>2510</v>
      </c>
      <c r="L28" s="312">
        <v>35969</v>
      </c>
      <c r="M28" s="313">
        <v>1260</v>
      </c>
      <c r="N28" s="312">
        <v>1464.75</v>
      </c>
      <c r="O28" s="313">
        <v>1387.9503635142632</v>
      </c>
      <c r="P28" s="312">
        <v>241298</v>
      </c>
      <c r="Q28" s="313">
        <v>1890</v>
      </c>
      <c r="R28" s="312">
        <v>2310</v>
      </c>
      <c r="S28" s="313">
        <v>2016.5096982758623</v>
      </c>
      <c r="T28" s="312">
        <v>9053</v>
      </c>
    </row>
    <row r="29" spans="2:20" ht="15" customHeight="1" x14ac:dyDescent="0.15">
      <c r="B29" s="7"/>
      <c r="C29" s="14">
        <v>2</v>
      </c>
      <c r="D29" s="30"/>
      <c r="E29" s="292" t="s">
        <v>388</v>
      </c>
      <c r="F29" s="293" t="s">
        <v>388</v>
      </c>
      <c r="G29" s="292" t="s">
        <v>388</v>
      </c>
      <c r="H29" s="312">
        <v>8927</v>
      </c>
      <c r="I29" s="313">
        <v>2499</v>
      </c>
      <c r="J29" s="312">
        <v>2625</v>
      </c>
      <c r="K29" s="313">
        <v>2512</v>
      </c>
      <c r="L29" s="312">
        <v>19476</v>
      </c>
      <c r="M29" s="313">
        <v>1215.9000000000001</v>
      </c>
      <c r="N29" s="312">
        <v>1365</v>
      </c>
      <c r="O29" s="313">
        <v>1268.1495239917713</v>
      </c>
      <c r="P29" s="312">
        <v>397749</v>
      </c>
      <c r="Q29" s="313">
        <v>1680</v>
      </c>
      <c r="R29" s="312">
        <v>2100</v>
      </c>
      <c r="S29" s="313">
        <v>1871.4188017655235</v>
      </c>
      <c r="T29" s="312">
        <v>12699</v>
      </c>
    </row>
    <row r="30" spans="2:20" ht="15" customHeight="1" x14ac:dyDescent="0.15">
      <c r="B30" s="7"/>
      <c r="C30" s="14">
        <v>3</v>
      </c>
      <c r="D30" s="30"/>
      <c r="E30" s="292" t="s">
        <v>388</v>
      </c>
      <c r="F30" s="293" t="s">
        <v>388</v>
      </c>
      <c r="G30" s="292" t="s">
        <v>388</v>
      </c>
      <c r="H30" s="72">
        <v>7941</v>
      </c>
      <c r="I30" s="70">
        <v>2104</v>
      </c>
      <c r="J30" s="72">
        <v>2646</v>
      </c>
      <c r="K30" s="70">
        <v>2447</v>
      </c>
      <c r="L30" s="72">
        <v>26936</v>
      </c>
      <c r="M30" s="70">
        <v>1215.9000000000001</v>
      </c>
      <c r="N30" s="72">
        <v>1418.55</v>
      </c>
      <c r="O30" s="70">
        <v>1307.6521923260368</v>
      </c>
      <c r="P30" s="72">
        <v>333651</v>
      </c>
      <c r="Q30" s="313">
        <v>1785</v>
      </c>
      <c r="R30" s="312">
        <v>2152.5</v>
      </c>
      <c r="S30" s="313">
        <v>1920.4998392964103</v>
      </c>
      <c r="T30" s="312">
        <v>20117</v>
      </c>
    </row>
    <row r="31" spans="2:20" ht="15" customHeight="1" x14ac:dyDescent="0.15">
      <c r="B31" s="7"/>
      <c r="C31" s="14">
        <v>4</v>
      </c>
      <c r="D31" s="204"/>
      <c r="E31" s="292" t="s">
        <v>388</v>
      </c>
      <c r="F31" s="293" t="s">
        <v>388</v>
      </c>
      <c r="G31" s="292" t="s">
        <v>388</v>
      </c>
      <c r="H31" s="72">
        <v>7623</v>
      </c>
      <c r="I31" s="70">
        <v>2261</v>
      </c>
      <c r="J31" s="72">
        <v>2520</v>
      </c>
      <c r="K31" s="70">
        <v>2406</v>
      </c>
      <c r="L31" s="72">
        <v>13248</v>
      </c>
      <c r="M31" s="70">
        <v>1281</v>
      </c>
      <c r="N31" s="72">
        <v>1470</v>
      </c>
      <c r="O31" s="70">
        <v>1386.5641066242824</v>
      </c>
      <c r="P31" s="72">
        <v>269466</v>
      </c>
      <c r="Q31" s="70">
        <v>1837.5</v>
      </c>
      <c r="R31" s="72">
        <v>2310</v>
      </c>
      <c r="S31" s="70">
        <v>2045.1078947368414</v>
      </c>
      <c r="T31" s="72">
        <v>21688</v>
      </c>
    </row>
    <row r="32" spans="2:20" ht="15" customHeight="1" x14ac:dyDescent="0.15">
      <c r="B32" s="7"/>
      <c r="C32" s="14">
        <v>5</v>
      </c>
      <c r="D32" s="204"/>
      <c r="E32" s="292" t="s">
        <v>388</v>
      </c>
      <c r="F32" s="293" t="s">
        <v>388</v>
      </c>
      <c r="G32" s="292" t="s">
        <v>388</v>
      </c>
      <c r="H32" s="72">
        <v>6911</v>
      </c>
      <c r="I32" s="70">
        <v>2309</v>
      </c>
      <c r="J32" s="72">
        <v>2730</v>
      </c>
      <c r="K32" s="70">
        <v>2480</v>
      </c>
      <c r="L32" s="72">
        <v>30298</v>
      </c>
      <c r="M32" s="70">
        <v>1260</v>
      </c>
      <c r="N32" s="72">
        <v>1470</v>
      </c>
      <c r="O32" s="70">
        <v>1368.6425437076273</v>
      </c>
      <c r="P32" s="72">
        <v>313311</v>
      </c>
      <c r="Q32" s="70">
        <v>1890</v>
      </c>
      <c r="R32" s="72">
        <v>2310</v>
      </c>
      <c r="S32" s="70">
        <v>2092.5847716490107</v>
      </c>
      <c r="T32" s="72">
        <v>21323</v>
      </c>
    </row>
    <row r="33" spans="2:20" ht="15" customHeight="1" x14ac:dyDescent="0.15">
      <c r="B33" s="7"/>
      <c r="C33" s="14">
        <v>6</v>
      </c>
      <c r="D33" s="204"/>
      <c r="E33" s="301" t="s">
        <v>388</v>
      </c>
      <c r="F33" s="293" t="s">
        <v>388</v>
      </c>
      <c r="G33" s="292" t="s">
        <v>388</v>
      </c>
      <c r="H33" s="72">
        <v>3402</v>
      </c>
      <c r="I33" s="72">
        <v>2062</v>
      </c>
      <c r="J33" s="72">
        <v>2468</v>
      </c>
      <c r="K33" s="72">
        <v>2271</v>
      </c>
      <c r="L33" s="72">
        <v>35782</v>
      </c>
      <c r="M33" s="72">
        <v>1239</v>
      </c>
      <c r="N33" s="72">
        <v>1470</v>
      </c>
      <c r="O33" s="72">
        <v>1363.7957277219828</v>
      </c>
      <c r="P33" s="72">
        <v>359437</v>
      </c>
      <c r="Q33" s="71">
        <v>1627.5</v>
      </c>
      <c r="R33" s="72">
        <v>2205</v>
      </c>
      <c r="S33" s="70">
        <v>1919.9625192242333</v>
      </c>
      <c r="T33" s="72">
        <v>29526</v>
      </c>
    </row>
    <row r="34" spans="2:20" ht="15" customHeight="1" x14ac:dyDescent="0.15">
      <c r="B34" s="10"/>
      <c r="C34" s="6">
        <v>7</v>
      </c>
      <c r="D34" s="314"/>
      <c r="E34" s="315" t="s">
        <v>388</v>
      </c>
      <c r="F34" s="316" t="s">
        <v>388</v>
      </c>
      <c r="G34" s="317" t="s">
        <v>388</v>
      </c>
      <c r="H34" s="73">
        <v>2765</v>
      </c>
      <c r="I34" s="265">
        <v>2100</v>
      </c>
      <c r="J34" s="266">
        <v>2415</v>
      </c>
      <c r="K34" s="267">
        <v>2308</v>
      </c>
      <c r="L34" s="266">
        <v>20197</v>
      </c>
      <c r="M34" s="37">
        <v>1207.5</v>
      </c>
      <c r="N34" s="56">
        <v>1418.55</v>
      </c>
      <c r="O34" s="39">
        <v>1265.4553950225493</v>
      </c>
      <c r="P34" s="56">
        <v>273823</v>
      </c>
      <c r="Q34" s="37">
        <v>1680</v>
      </c>
      <c r="R34" s="56">
        <v>2231.9850000000001</v>
      </c>
      <c r="S34" s="39">
        <v>2028.6829502752792</v>
      </c>
      <c r="T34" s="56">
        <v>34312</v>
      </c>
    </row>
    <row r="35" spans="2:20" ht="15" customHeight="1" x14ac:dyDescent="0.15">
      <c r="B35" s="297"/>
      <c r="C35" s="297"/>
      <c r="D35" s="297"/>
      <c r="E35" s="297"/>
      <c r="F35" s="297"/>
      <c r="G35" s="297"/>
      <c r="H35" s="318"/>
      <c r="I35" s="318"/>
      <c r="J35" s="318"/>
      <c r="K35" s="318"/>
      <c r="L35" s="318"/>
      <c r="M35" s="318"/>
      <c r="N35" s="318"/>
      <c r="O35" s="318"/>
      <c r="P35" s="318"/>
    </row>
    <row r="36" spans="2:20" ht="15" customHeight="1" x14ac:dyDescent="0.15">
      <c r="B36" s="274" t="s">
        <v>379</v>
      </c>
      <c r="C36" s="294" t="s">
        <v>381</v>
      </c>
    </row>
    <row r="37" spans="2:20" ht="15" customHeight="1" x14ac:dyDescent="0.15">
      <c r="B37" s="275">
        <v>2</v>
      </c>
      <c r="C37" s="19" t="s">
        <v>396</v>
      </c>
    </row>
    <row r="38" spans="2:20" ht="12.75" customHeight="1" x14ac:dyDescent="0.15">
      <c r="B38" s="84"/>
      <c r="C38" s="19"/>
    </row>
  </sheetData>
  <mergeCells count="11">
    <mergeCell ref="Q6:T6"/>
    <mergeCell ref="C7:D7"/>
    <mergeCell ref="E7:H7"/>
    <mergeCell ref="I7:L7"/>
    <mergeCell ref="M7:P7"/>
    <mergeCell ref="Q7:T7"/>
    <mergeCell ref="B8:D8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X49"/>
  <sheetViews>
    <sheetView zoomScale="85" zoomScaleNormal="8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625" style="19" customWidth="1"/>
    <col min="25" max="16384" width="7.5" style="19"/>
  </cols>
  <sheetData>
    <row r="3" spans="2:24" x14ac:dyDescent="0.15">
      <c r="B3" s="19" t="s">
        <v>397</v>
      </c>
    </row>
    <row r="4" spans="2:24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x14ac:dyDescent="0.15">
      <c r="B6" s="15"/>
      <c r="C6" s="520" t="s">
        <v>0</v>
      </c>
      <c r="D6" s="522"/>
      <c r="E6" s="7" t="s">
        <v>101</v>
      </c>
      <c r="I6" s="7" t="s">
        <v>398</v>
      </c>
      <c r="M6" s="7" t="s">
        <v>399</v>
      </c>
      <c r="P6" s="9"/>
      <c r="Q6" s="7" t="s">
        <v>400</v>
      </c>
      <c r="R6" s="9"/>
      <c r="S6" s="9"/>
      <c r="T6" s="9"/>
      <c r="U6" s="7" t="s">
        <v>66</v>
      </c>
      <c r="V6" s="9"/>
      <c r="W6" s="9"/>
      <c r="X6" s="30"/>
    </row>
    <row r="7" spans="2:24" x14ac:dyDescent="0.15">
      <c r="B7" s="7"/>
      <c r="C7" s="10"/>
      <c r="D7" s="18"/>
      <c r="E7" s="7"/>
      <c r="F7" s="9"/>
      <c r="G7" s="9"/>
      <c r="H7" s="9"/>
      <c r="I7" s="27" t="s">
        <v>99</v>
      </c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 t="s">
        <v>401</v>
      </c>
      <c r="V7" s="28"/>
      <c r="W7" s="28"/>
      <c r="X7" s="29"/>
    </row>
    <row r="8" spans="2:24" x14ac:dyDescent="0.15">
      <c r="B8" s="534" t="s">
        <v>300</v>
      </c>
      <c r="C8" s="535"/>
      <c r="D8" s="536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1" t="s">
        <v>388</v>
      </c>
      <c r="F10" s="72" t="s">
        <v>388</v>
      </c>
      <c r="G10" s="91" t="s">
        <v>388</v>
      </c>
      <c r="H10" s="72" t="s">
        <v>388</v>
      </c>
      <c r="I10" s="71" t="s">
        <v>388</v>
      </c>
      <c r="J10" s="72" t="s">
        <v>388</v>
      </c>
      <c r="K10" s="91" t="s">
        <v>388</v>
      </c>
      <c r="L10" s="72" t="s">
        <v>388</v>
      </c>
      <c r="M10" s="71" t="s">
        <v>388</v>
      </c>
      <c r="N10" s="72" t="s">
        <v>388</v>
      </c>
      <c r="O10" s="91" t="s">
        <v>388</v>
      </c>
      <c r="P10" s="72" t="s">
        <v>388</v>
      </c>
      <c r="Q10" s="71" t="s">
        <v>388</v>
      </c>
      <c r="R10" s="72" t="s">
        <v>388</v>
      </c>
      <c r="S10" s="91" t="s">
        <v>388</v>
      </c>
      <c r="T10" s="72" t="s">
        <v>388</v>
      </c>
      <c r="U10" s="71" t="s">
        <v>388</v>
      </c>
      <c r="V10" s="72" t="s">
        <v>388</v>
      </c>
      <c r="W10" s="91" t="s">
        <v>388</v>
      </c>
      <c r="X10" s="72" t="s">
        <v>388</v>
      </c>
    </row>
    <row r="11" spans="2:24" x14ac:dyDescent="0.15">
      <c r="B11" s="7"/>
      <c r="C11" s="9">
        <v>20</v>
      </c>
      <c r="E11" s="71" t="s">
        <v>388</v>
      </c>
      <c r="F11" s="71" t="s">
        <v>388</v>
      </c>
      <c r="G11" s="71" t="s">
        <v>388</v>
      </c>
      <c r="H11" s="71" t="s">
        <v>388</v>
      </c>
      <c r="I11" s="71" t="s">
        <v>388</v>
      </c>
      <c r="J11" s="71" t="s">
        <v>388</v>
      </c>
      <c r="K11" s="71" t="s">
        <v>388</v>
      </c>
      <c r="L11" s="71" t="s">
        <v>388</v>
      </c>
      <c r="M11" s="71" t="s">
        <v>388</v>
      </c>
      <c r="N11" s="71" t="s">
        <v>388</v>
      </c>
      <c r="O11" s="71" t="s">
        <v>388</v>
      </c>
      <c r="P11" s="71" t="s">
        <v>388</v>
      </c>
      <c r="Q11" s="71" t="s">
        <v>388</v>
      </c>
      <c r="R11" s="71" t="s">
        <v>388</v>
      </c>
      <c r="S11" s="71" t="s">
        <v>388</v>
      </c>
      <c r="T11" s="71" t="s">
        <v>388</v>
      </c>
      <c r="U11" s="71" t="s">
        <v>388</v>
      </c>
      <c r="V11" s="71" t="s">
        <v>388</v>
      </c>
      <c r="W11" s="71" t="s">
        <v>388</v>
      </c>
      <c r="X11" s="72" t="s">
        <v>388</v>
      </c>
    </row>
    <row r="12" spans="2:24" x14ac:dyDescent="0.15">
      <c r="B12" s="10"/>
      <c r="C12" s="12">
        <v>21</v>
      </c>
      <c r="D12" s="12"/>
      <c r="E12" s="73" t="s">
        <v>402</v>
      </c>
      <c r="F12" s="74" t="s">
        <v>402</v>
      </c>
      <c r="G12" s="76" t="s">
        <v>402</v>
      </c>
      <c r="H12" s="74" t="s">
        <v>402</v>
      </c>
      <c r="I12" s="73" t="s">
        <v>402</v>
      </c>
      <c r="J12" s="74" t="s">
        <v>402</v>
      </c>
      <c r="K12" s="76" t="s">
        <v>402</v>
      </c>
      <c r="L12" s="74" t="s">
        <v>402</v>
      </c>
      <c r="M12" s="73" t="s">
        <v>402</v>
      </c>
      <c r="N12" s="74" t="s">
        <v>402</v>
      </c>
      <c r="O12" s="76" t="s">
        <v>402</v>
      </c>
      <c r="P12" s="74" t="s">
        <v>402</v>
      </c>
      <c r="Q12" s="73" t="s">
        <v>402</v>
      </c>
      <c r="R12" s="74" t="s">
        <v>402</v>
      </c>
      <c r="S12" s="76" t="s">
        <v>402</v>
      </c>
      <c r="T12" s="74" t="s">
        <v>402</v>
      </c>
      <c r="U12" s="73" t="s">
        <v>402</v>
      </c>
      <c r="V12" s="74" t="s">
        <v>402</v>
      </c>
      <c r="W12" s="76" t="s">
        <v>402</v>
      </c>
      <c r="X12" s="74" t="s">
        <v>402</v>
      </c>
    </row>
    <row r="13" spans="2:24" ht="11.1" customHeight="1" x14ac:dyDescent="0.15">
      <c r="B13" s="7" t="s">
        <v>191</v>
      </c>
      <c r="C13" s="9">
        <v>11</v>
      </c>
      <c r="D13" s="9" t="s">
        <v>171</v>
      </c>
      <c r="E13" s="71" t="s">
        <v>388</v>
      </c>
      <c r="F13" s="72" t="s">
        <v>388</v>
      </c>
      <c r="G13" s="70" t="s">
        <v>388</v>
      </c>
      <c r="H13" s="72" t="s">
        <v>388</v>
      </c>
      <c r="I13" s="71" t="s">
        <v>388</v>
      </c>
      <c r="J13" s="72" t="s">
        <v>388</v>
      </c>
      <c r="K13" s="70" t="s">
        <v>388</v>
      </c>
      <c r="L13" s="72" t="s">
        <v>388</v>
      </c>
      <c r="M13" s="71" t="s">
        <v>388</v>
      </c>
      <c r="N13" s="72" t="s">
        <v>388</v>
      </c>
      <c r="O13" s="70" t="s">
        <v>388</v>
      </c>
      <c r="P13" s="72" t="s">
        <v>388</v>
      </c>
      <c r="Q13" s="71" t="s">
        <v>388</v>
      </c>
      <c r="R13" s="72" t="s">
        <v>388</v>
      </c>
      <c r="S13" s="70" t="s">
        <v>388</v>
      </c>
      <c r="T13" s="72" t="s">
        <v>388</v>
      </c>
      <c r="U13" s="71" t="s">
        <v>388</v>
      </c>
      <c r="V13" s="72" t="s">
        <v>388</v>
      </c>
      <c r="W13" s="70" t="s">
        <v>388</v>
      </c>
      <c r="X13" s="72" t="s">
        <v>388</v>
      </c>
    </row>
    <row r="14" spans="2:24" ht="11.1" customHeight="1" x14ac:dyDescent="0.15">
      <c r="B14" s="7"/>
      <c r="C14" s="9">
        <v>12</v>
      </c>
      <c r="D14" s="9"/>
      <c r="E14" s="71" t="s">
        <v>388</v>
      </c>
      <c r="F14" s="72" t="s">
        <v>388</v>
      </c>
      <c r="G14" s="70" t="s">
        <v>388</v>
      </c>
      <c r="H14" s="72" t="s">
        <v>388</v>
      </c>
      <c r="I14" s="71" t="s">
        <v>388</v>
      </c>
      <c r="J14" s="72" t="s">
        <v>388</v>
      </c>
      <c r="K14" s="72" t="s">
        <v>388</v>
      </c>
      <c r="L14" s="72" t="s">
        <v>388</v>
      </c>
      <c r="M14" s="71" t="s">
        <v>388</v>
      </c>
      <c r="N14" s="72" t="s">
        <v>388</v>
      </c>
      <c r="O14" s="70" t="s">
        <v>388</v>
      </c>
      <c r="P14" s="72" t="s">
        <v>388</v>
      </c>
      <c r="Q14" s="71" t="s">
        <v>388</v>
      </c>
      <c r="R14" s="72" t="s">
        <v>388</v>
      </c>
      <c r="S14" s="70" t="s">
        <v>388</v>
      </c>
      <c r="T14" s="72" t="s">
        <v>388</v>
      </c>
      <c r="U14" s="71" t="s">
        <v>388</v>
      </c>
      <c r="V14" s="72" t="s">
        <v>388</v>
      </c>
      <c r="W14" s="70" t="s">
        <v>388</v>
      </c>
      <c r="X14" s="72" t="s">
        <v>388</v>
      </c>
    </row>
    <row r="15" spans="2:24" ht="11.1" customHeight="1" x14ac:dyDescent="0.15">
      <c r="B15" s="7" t="s">
        <v>195</v>
      </c>
      <c r="C15" s="9">
        <v>1</v>
      </c>
      <c r="D15" s="9" t="s">
        <v>171</v>
      </c>
      <c r="E15" s="71" t="s">
        <v>388</v>
      </c>
      <c r="F15" s="71" t="s">
        <v>388</v>
      </c>
      <c r="G15" s="71" t="s">
        <v>388</v>
      </c>
      <c r="H15" s="71" t="s">
        <v>388</v>
      </c>
      <c r="I15" s="71" t="s">
        <v>388</v>
      </c>
      <c r="J15" s="71" t="s">
        <v>388</v>
      </c>
      <c r="K15" s="71" t="s">
        <v>388</v>
      </c>
      <c r="L15" s="71" t="s">
        <v>388</v>
      </c>
      <c r="M15" s="71" t="s">
        <v>388</v>
      </c>
      <c r="N15" s="71" t="s">
        <v>388</v>
      </c>
      <c r="O15" s="71" t="s">
        <v>388</v>
      </c>
      <c r="P15" s="71" t="s">
        <v>388</v>
      </c>
      <c r="Q15" s="71" t="s">
        <v>388</v>
      </c>
      <c r="R15" s="71" t="s">
        <v>388</v>
      </c>
      <c r="S15" s="71" t="s">
        <v>388</v>
      </c>
      <c r="T15" s="71" t="s">
        <v>388</v>
      </c>
      <c r="U15" s="71" t="s">
        <v>388</v>
      </c>
      <c r="V15" s="71" t="s">
        <v>388</v>
      </c>
      <c r="W15" s="71" t="s">
        <v>388</v>
      </c>
      <c r="X15" s="72" t="s">
        <v>388</v>
      </c>
    </row>
    <row r="16" spans="2:24" ht="11.1" customHeight="1" x14ac:dyDescent="0.15">
      <c r="B16" s="7"/>
      <c r="C16" s="9">
        <v>2</v>
      </c>
      <c r="D16" s="9"/>
      <c r="E16" s="71" t="s">
        <v>388</v>
      </c>
      <c r="F16" s="71" t="s">
        <v>388</v>
      </c>
      <c r="G16" s="71" t="s">
        <v>388</v>
      </c>
      <c r="H16" s="71" t="s">
        <v>388</v>
      </c>
      <c r="I16" s="71" t="s">
        <v>388</v>
      </c>
      <c r="J16" s="71" t="s">
        <v>388</v>
      </c>
      <c r="K16" s="71" t="s">
        <v>388</v>
      </c>
      <c r="L16" s="71" t="s">
        <v>388</v>
      </c>
      <c r="M16" s="71" t="s">
        <v>388</v>
      </c>
      <c r="N16" s="71" t="s">
        <v>388</v>
      </c>
      <c r="O16" s="71" t="s">
        <v>388</v>
      </c>
      <c r="P16" s="71" t="s">
        <v>388</v>
      </c>
      <c r="Q16" s="71" t="s">
        <v>388</v>
      </c>
      <c r="R16" s="71" t="s">
        <v>388</v>
      </c>
      <c r="S16" s="71" t="s">
        <v>388</v>
      </c>
      <c r="T16" s="71" t="s">
        <v>388</v>
      </c>
      <c r="U16" s="71" t="s">
        <v>388</v>
      </c>
      <c r="V16" s="71" t="s">
        <v>388</v>
      </c>
      <c r="W16" s="71" t="s">
        <v>388</v>
      </c>
      <c r="X16" s="72" t="s">
        <v>388</v>
      </c>
    </row>
    <row r="17" spans="2:24" ht="11.1" customHeight="1" x14ac:dyDescent="0.15">
      <c r="B17" s="7"/>
      <c r="C17" s="9">
        <v>3</v>
      </c>
      <c r="D17" s="9"/>
      <c r="E17" s="71" t="s">
        <v>388</v>
      </c>
      <c r="F17" s="71" t="s">
        <v>388</v>
      </c>
      <c r="G17" s="71" t="s">
        <v>388</v>
      </c>
      <c r="H17" s="71" t="s">
        <v>388</v>
      </c>
      <c r="I17" s="71" t="s">
        <v>388</v>
      </c>
      <c r="J17" s="71" t="s">
        <v>388</v>
      </c>
      <c r="K17" s="71" t="s">
        <v>388</v>
      </c>
      <c r="L17" s="71" t="s">
        <v>388</v>
      </c>
      <c r="M17" s="71" t="s">
        <v>388</v>
      </c>
      <c r="N17" s="71" t="s">
        <v>388</v>
      </c>
      <c r="O17" s="71" t="s">
        <v>388</v>
      </c>
      <c r="P17" s="71" t="s">
        <v>388</v>
      </c>
      <c r="Q17" s="71" t="s">
        <v>388</v>
      </c>
      <c r="R17" s="71" t="s">
        <v>388</v>
      </c>
      <c r="S17" s="71" t="s">
        <v>388</v>
      </c>
      <c r="T17" s="71" t="s">
        <v>388</v>
      </c>
      <c r="U17" s="71" t="s">
        <v>388</v>
      </c>
      <c r="V17" s="71" t="s">
        <v>388</v>
      </c>
      <c r="W17" s="71" t="s">
        <v>388</v>
      </c>
      <c r="X17" s="72" t="s">
        <v>388</v>
      </c>
    </row>
    <row r="18" spans="2:24" ht="11.1" customHeight="1" x14ac:dyDescent="0.15">
      <c r="B18" s="7"/>
      <c r="C18" s="9">
        <v>4</v>
      </c>
      <c r="D18" s="9"/>
      <c r="E18" s="71" t="s">
        <v>388</v>
      </c>
      <c r="F18" s="71" t="s">
        <v>388</v>
      </c>
      <c r="G18" s="71" t="s">
        <v>388</v>
      </c>
      <c r="H18" s="71" t="s">
        <v>388</v>
      </c>
      <c r="I18" s="71" t="s">
        <v>388</v>
      </c>
      <c r="J18" s="71" t="s">
        <v>388</v>
      </c>
      <c r="K18" s="71" t="s">
        <v>388</v>
      </c>
      <c r="L18" s="71" t="s">
        <v>388</v>
      </c>
      <c r="M18" s="71" t="s">
        <v>388</v>
      </c>
      <c r="N18" s="71" t="s">
        <v>388</v>
      </c>
      <c r="O18" s="71" t="s">
        <v>388</v>
      </c>
      <c r="P18" s="71" t="s">
        <v>388</v>
      </c>
      <c r="Q18" s="71" t="s">
        <v>388</v>
      </c>
      <c r="R18" s="71" t="s">
        <v>388</v>
      </c>
      <c r="S18" s="71" t="s">
        <v>388</v>
      </c>
      <c r="T18" s="71" t="s">
        <v>388</v>
      </c>
      <c r="U18" s="71" t="s">
        <v>388</v>
      </c>
      <c r="V18" s="71" t="s">
        <v>388</v>
      </c>
      <c r="W18" s="71" t="s">
        <v>388</v>
      </c>
      <c r="X18" s="72" t="s">
        <v>388</v>
      </c>
    </row>
    <row r="19" spans="2:24" ht="11.1" customHeight="1" x14ac:dyDescent="0.15">
      <c r="B19" s="7"/>
      <c r="C19" s="9">
        <v>5</v>
      </c>
      <c r="D19" s="9"/>
      <c r="E19" s="71" t="s">
        <v>388</v>
      </c>
      <c r="F19" s="71" t="s">
        <v>388</v>
      </c>
      <c r="G19" s="71" t="s">
        <v>388</v>
      </c>
      <c r="H19" s="71" t="s">
        <v>388</v>
      </c>
      <c r="I19" s="71" t="s">
        <v>388</v>
      </c>
      <c r="J19" s="71" t="s">
        <v>388</v>
      </c>
      <c r="K19" s="71" t="s">
        <v>388</v>
      </c>
      <c r="L19" s="71" t="s">
        <v>388</v>
      </c>
      <c r="M19" s="71" t="s">
        <v>388</v>
      </c>
      <c r="N19" s="71" t="s">
        <v>388</v>
      </c>
      <c r="O19" s="71" t="s">
        <v>388</v>
      </c>
      <c r="P19" s="71" t="s">
        <v>388</v>
      </c>
      <c r="Q19" s="71" t="s">
        <v>388</v>
      </c>
      <c r="R19" s="71" t="s">
        <v>388</v>
      </c>
      <c r="S19" s="71" t="s">
        <v>388</v>
      </c>
      <c r="T19" s="71" t="s">
        <v>388</v>
      </c>
      <c r="U19" s="71" t="s">
        <v>388</v>
      </c>
      <c r="V19" s="71" t="s">
        <v>388</v>
      </c>
      <c r="W19" s="71" t="s">
        <v>388</v>
      </c>
      <c r="X19" s="72" t="s">
        <v>388</v>
      </c>
    </row>
    <row r="20" spans="2:24" ht="11.1" customHeight="1" x14ac:dyDescent="0.15">
      <c r="B20" s="7"/>
      <c r="C20" s="9">
        <v>6</v>
      </c>
      <c r="D20" s="9"/>
      <c r="E20" s="71" t="s">
        <v>388</v>
      </c>
      <c r="F20" s="71" t="s">
        <v>388</v>
      </c>
      <c r="G20" s="71" t="s">
        <v>388</v>
      </c>
      <c r="H20" s="71" t="s">
        <v>388</v>
      </c>
      <c r="I20" s="71" t="s">
        <v>388</v>
      </c>
      <c r="J20" s="71" t="s">
        <v>388</v>
      </c>
      <c r="K20" s="71" t="s">
        <v>388</v>
      </c>
      <c r="L20" s="71" t="s">
        <v>388</v>
      </c>
      <c r="M20" s="71" t="s">
        <v>388</v>
      </c>
      <c r="N20" s="71" t="s">
        <v>388</v>
      </c>
      <c r="O20" s="71" t="s">
        <v>388</v>
      </c>
      <c r="P20" s="71" t="s">
        <v>388</v>
      </c>
      <c r="Q20" s="71" t="s">
        <v>388</v>
      </c>
      <c r="R20" s="71" t="s">
        <v>388</v>
      </c>
      <c r="S20" s="71" t="s">
        <v>388</v>
      </c>
      <c r="T20" s="71" t="s">
        <v>388</v>
      </c>
      <c r="U20" s="71" t="s">
        <v>388</v>
      </c>
      <c r="V20" s="71" t="s">
        <v>388</v>
      </c>
      <c r="W20" s="71" t="s">
        <v>388</v>
      </c>
      <c r="X20" s="72" t="s">
        <v>388</v>
      </c>
    </row>
    <row r="21" spans="2:24" ht="11.1" customHeight="1" x14ac:dyDescent="0.15">
      <c r="B21" s="10"/>
      <c r="C21" s="12">
        <v>7</v>
      </c>
      <c r="D21" s="12"/>
      <c r="E21" s="73" t="s">
        <v>402</v>
      </c>
      <c r="F21" s="74" t="s">
        <v>402</v>
      </c>
      <c r="G21" s="76" t="s">
        <v>402</v>
      </c>
      <c r="H21" s="74" t="s">
        <v>402</v>
      </c>
      <c r="I21" s="73" t="s">
        <v>402</v>
      </c>
      <c r="J21" s="74" t="s">
        <v>402</v>
      </c>
      <c r="K21" s="76" t="s">
        <v>402</v>
      </c>
      <c r="L21" s="74" t="s">
        <v>402</v>
      </c>
      <c r="M21" s="73" t="s">
        <v>402</v>
      </c>
      <c r="N21" s="74" t="s">
        <v>402</v>
      </c>
      <c r="O21" s="76" t="s">
        <v>402</v>
      </c>
      <c r="P21" s="74" t="s">
        <v>402</v>
      </c>
      <c r="Q21" s="73" t="s">
        <v>402</v>
      </c>
      <c r="R21" s="74" t="s">
        <v>402</v>
      </c>
      <c r="S21" s="76" t="s">
        <v>402</v>
      </c>
      <c r="T21" s="74" t="s">
        <v>402</v>
      </c>
      <c r="U21" s="73" t="s">
        <v>402</v>
      </c>
      <c r="V21" s="74" t="s">
        <v>402</v>
      </c>
      <c r="W21" s="76" t="s">
        <v>402</v>
      </c>
      <c r="X21" s="74" t="s">
        <v>402</v>
      </c>
    </row>
    <row r="22" spans="2:24" ht="11.1" customHeight="1" x14ac:dyDescent="0.15">
      <c r="B22" s="7" t="s">
        <v>403</v>
      </c>
      <c r="C22" s="9"/>
      <c r="E22" s="71"/>
      <c r="F22" s="72"/>
      <c r="G22" s="70"/>
      <c r="H22" s="72"/>
      <c r="I22" s="71"/>
      <c r="J22" s="72"/>
      <c r="K22" s="70"/>
      <c r="L22" s="72"/>
      <c r="M22" s="71"/>
      <c r="N22" s="72"/>
      <c r="O22" s="70"/>
      <c r="P22" s="72"/>
      <c r="Q22" s="71"/>
      <c r="R22" s="72"/>
      <c r="S22" s="70"/>
      <c r="T22" s="72"/>
      <c r="U22" s="71"/>
      <c r="V22" s="72"/>
      <c r="W22" s="70"/>
      <c r="X22" s="78"/>
    </row>
    <row r="23" spans="2:24" ht="11.1" customHeight="1" x14ac:dyDescent="0.15">
      <c r="B23" s="7"/>
      <c r="C23" s="9"/>
      <c r="E23" s="71"/>
      <c r="F23" s="72"/>
      <c r="G23" s="70"/>
      <c r="H23" s="72"/>
      <c r="I23" s="71"/>
      <c r="J23" s="72"/>
      <c r="K23" s="70"/>
      <c r="L23" s="72"/>
      <c r="M23" s="71"/>
      <c r="N23" s="72"/>
      <c r="O23" s="70"/>
      <c r="P23" s="72"/>
      <c r="Q23" s="71"/>
      <c r="R23" s="72"/>
      <c r="S23" s="70"/>
      <c r="T23" s="72"/>
      <c r="U23" s="71"/>
      <c r="V23" s="72"/>
      <c r="W23" s="70"/>
      <c r="X23" s="72"/>
    </row>
    <row r="24" spans="2:24" ht="11.1" customHeight="1" x14ac:dyDescent="0.15">
      <c r="B24" s="7" t="s">
        <v>404</v>
      </c>
      <c r="C24" s="9"/>
      <c r="E24" s="71" t="s">
        <v>388</v>
      </c>
      <c r="F24" s="72" t="s">
        <v>388</v>
      </c>
      <c r="G24" s="70" t="s">
        <v>388</v>
      </c>
      <c r="H24" s="72" t="s">
        <v>388</v>
      </c>
      <c r="I24" s="71" t="s">
        <v>388</v>
      </c>
      <c r="J24" s="72" t="s">
        <v>388</v>
      </c>
      <c r="K24" s="70" t="s">
        <v>388</v>
      </c>
      <c r="L24" s="72" t="s">
        <v>388</v>
      </c>
      <c r="M24" s="71" t="s">
        <v>388</v>
      </c>
      <c r="N24" s="72" t="s">
        <v>388</v>
      </c>
      <c r="O24" s="70" t="s">
        <v>388</v>
      </c>
      <c r="P24" s="72" t="s">
        <v>388</v>
      </c>
      <c r="Q24" s="71" t="s">
        <v>388</v>
      </c>
      <c r="R24" s="72" t="s">
        <v>388</v>
      </c>
      <c r="S24" s="70" t="s">
        <v>388</v>
      </c>
      <c r="T24" s="72" t="s">
        <v>388</v>
      </c>
      <c r="U24" s="71" t="s">
        <v>388</v>
      </c>
      <c r="V24" s="72" t="s">
        <v>388</v>
      </c>
      <c r="W24" s="70" t="s">
        <v>388</v>
      </c>
      <c r="X24" s="72" t="s">
        <v>388</v>
      </c>
    </row>
    <row r="25" spans="2:24" ht="11.1" customHeight="1" x14ac:dyDescent="0.15">
      <c r="B25" s="10" t="s">
        <v>405</v>
      </c>
      <c r="C25" s="9"/>
      <c r="D25" s="12"/>
      <c r="E25" s="74" t="s">
        <v>388</v>
      </c>
      <c r="F25" s="74" t="s">
        <v>388</v>
      </c>
      <c r="G25" s="74" t="s">
        <v>388</v>
      </c>
      <c r="H25" s="74" t="s">
        <v>388</v>
      </c>
      <c r="I25" s="74" t="s">
        <v>388</v>
      </c>
      <c r="J25" s="74" t="s">
        <v>388</v>
      </c>
      <c r="K25" s="74" t="s">
        <v>388</v>
      </c>
      <c r="L25" s="74" t="s">
        <v>388</v>
      </c>
      <c r="M25" s="74" t="s">
        <v>388</v>
      </c>
      <c r="N25" s="74" t="s">
        <v>388</v>
      </c>
      <c r="O25" s="74" t="s">
        <v>388</v>
      </c>
      <c r="P25" s="74" t="s">
        <v>388</v>
      </c>
      <c r="Q25" s="74" t="s">
        <v>388</v>
      </c>
      <c r="R25" s="74" t="s">
        <v>388</v>
      </c>
      <c r="S25" s="74" t="s">
        <v>388</v>
      </c>
      <c r="T25" s="74" t="s">
        <v>388</v>
      </c>
      <c r="U25" s="74" t="s">
        <v>388</v>
      </c>
      <c r="V25" s="74" t="s">
        <v>388</v>
      </c>
      <c r="W25" s="74" t="s">
        <v>388</v>
      </c>
      <c r="X25" s="74" t="s">
        <v>388</v>
      </c>
    </row>
    <row r="26" spans="2:24" x14ac:dyDescent="0.15">
      <c r="B26" s="7"/>
      <c r="C26" s="520" t="s">
        <v>0</v>
      </c>
      <c r="D26" s="522"/>
      <c r="E26" s="7" t="s">
        <v>406</v>
      </c>
      <c r="I26" s="7" t="s">
        <v>407</v>
      </c>
      <c r="M26" s="7" t="s">
        <v>106</v>
      </c>
      <c r="P26" s="9"/>
      <c r="Q26" s="7" t="s">
        <v>408</v>
      </c>
      <c r="R26" s="9"/>
      <c r="S26" s="9"/>
      <c r="T26" s="9"/>
      <c r="U26" s="7" t="s">
        <v>409</v>
      </c>
      <c r="V26" s="9"/>
      <c r="W26" s="9"/>
      <c r="X26" s="30"/>
    </row>
    <row r="27" spans="2:24" x14ac:dyDescent="0.15">
      <c r="B27" s="7"/>
      <c r="C27" s="10"/>
      <c r="D27" s="18"/>
      <c r="E27" s="27" t="s">
        <v>410</v>
      </c>
      <c r="F27" s="28"/>
      <c r="G27" s="28"/>
      <c r="H27" s="28"/>
      <c r="I27" s="27" t="s">
        <v>99</v>
      </c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534" t="s">
        <v>300</v>
      </c>
      <c r="C28" s="535"/>
      <c r="D28" s="536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1" t="s">
        <v>388</v>
      </c>
      <c r="F30" s="72" t="s">
        <v>388</v>
      </c>
      <c r="G30" s="70" t="s">
        <v>388</v>
      </c>
      <c r="H30" s="72" t="s">
        <v>388</v>
      </c>
      <c r="I30" s="71" t="s">
        <v>388</v>
      </c>
      <c r="J30" s="72" t="s">
        <v>388</v>
      </c>
      <c r="K30" s="70" t="s">
        <v>388</v>
      </c>
      <c r="L30" s="72" t="s">
        <v>388</v>
      </c>
      <c r="M30" s="71" t="s">
        <v>388</v>
      </c>
      <c r="N30" s="72" t="s">
        <v>388</v>
      </c>
      <c r="O30" s="70" t="s">
        <v>388</v>
      </c>
      <c r="P30" s="72" t="s">
        <v>388</v>
      </c>
      <c r="Q30" s="7"/>
      <c r="R30" s="8"/>
      <c r="S30" s="9"/>
      <c r="T30" s="8"/>
      <c r="U30" s="7"/>
      <c r="V30" s="8"/>
      <c r="W30" s="9"/>
      <c r="X30" s="8"/>
    </row>
    <row r="31" spans="2:24" x14ac:dyDescent="0.15">
      <c r="B31" s="7"/>
      <c r="C31" s="9">
        <v>20</v>
      </c>
      <c r="E31" s="71" t="s">
        <v>388</v>
      </c>
      <c r="F31" s="72" t="s">
        <v>388</v>
      </c>
      <c r="G31" s="70" t="s">
        <v>388</v>
      </c>
      <c r="H31" s="72" t="s">
        <v>388</v>
      </c>
      <c r="I31" s="71" t="s">
        <v>388</v>
      </c>
      <c r="J31" s="72" t="s">
        <v>388</v>
      </c>
      <c r="K31" s="70" t="s">
        <v>388</v>
      </c>
      <c r="L31" s="72" t="s">
        <v>388</v>
      </c>
      <c r="M31" s="71" t="s">
        <v>388</v>
      </c>
      <c r="N31" s="72" t="s">
        <v>388</v>
      </c>
      <c r="O31" s="70" t="s">
        <v>388</v>
      </c>
      <c r="P31" s="72" t="s">
        <v>388</v>
      </c>
      <c r="Q31" s="7">
        <v>872</v>
      </c>
      <c r="R31" s="8">
        <v>1050</v>
      </c>
      <c r="S31" s="9">
        <v>971</v>
      </c>
      <c r="T31" s="8">
        <v>20223</v>
      </c>
      <c r="U31" s="7">
        <v>735</v>
      </c>
      <c r="V31" s="8">
        <v>840</v>
      </c>
      <c r="W31" s="9">
        <v>780</v>
      </c>
      <c r="X31" s="8">
        <v>3419</v>
      </c>
    </row>
    <row r="32" spans="2:24" x14ac:dyDescent="0.15">
      <c r="B32" s="10"/>
      <c r="C32" s="12">
        <v>21</v>
      </c>
      <c r="D32" s="12"/>
      <c r="E32" s="74" t="s">
        <v>402</v>
      </c>
      <c r="F32" s="74" t="s">
        <v>402</v>
      </c>
      <c r="G32" s="74" t="s">
        <v>402</v>
      </c>
      <c r="H32" s="74" t="s">
        <v>402</v>
      </c>
      <c r="I32" s="74" t="s">
        <v>402</v>
      </c>
      <c r="J32" s="74" t="s">
        <v>402</v>
      </c>
      <c r="K32" s="74" t="s">
        <v>402</v>
      </c>
      <c r="L32" s="74" t="s">
        <v>402</v>
      </c>
      <c r="M32" s="74" t="s">
        <v>402</v>
      </c>
      <c r="N32" s="74" t="s">
        <v>402</v>
      </c>
      <c r="O32" s="74" t="s">
        <v>402</v>
      </c>
      <c r="P32" s="74" t="s">
        <v>402</v>
      </c>
      <c r="Q32" s="10">
        <v>798</v>
      </c>
      <c r="R32" s="11">
        <v>1158</v>
      </c>
      <c r="S32" s="12">
        <v>929</v>
      </c>
      <c r="T32" s="11">
        <v>178765</v>
      </c>
      <c r="U32" s="10">
        <v>588</v>
      </c>
      <c r="V32" s="11">
        <v>882</v>
      </c>
      <c r="W32" s="12">
        <v>723</v>
      </c>
      <c r="X32" s="11">
        <v>35659</v>
      </c>
    </row>
    <row r="33" spans="2:24" x14ac:dyDescent="0.15">
      <c r="B33" s="7" t="s">
        <v>191</v>
      </c>
      <c r="C33" s="9">
        <v>11</v>
      </c>
      <c r="D33" s="9" t="s">
        <v>171</v>
      </c>
      <c r="E33" s="71" t="s">
        <v>388</v>
      </c>
      <c r="F33" s="71" t="s">
        <v>388</v>
      </c>
      <c r="G33" s="72" t="s">
        <v>388</v>
      </c>
      <c r="H33" s="71" t="s">
        <v>388</v>
      </c>
      <c r="I33" s="71" t="s">
        <v>388</v>
      </c>
      <c r="J33" s="71" t="s">
        <v>388</v>
      </c>
      <c r="K33" s="72" t="s">
        <v>388</v>
      </c>
      <c r="L33" s="71" t="s">
        <v>388</v>
      </c>
      <c r="M33" s="71" t="s">
        <v>388</v>
      </c>
      <c r="N33" s="71" t="s">
        <v>388</v>
      </c>
      <c r="O33" s="72" t="s">
        <v>388</v>
      </c>
      <c r="P33" s="72" t="s">
        <v>388</v>
      </c>
      <c r="Q33" s="7">
        <v>935</v>
      </c>
      <c r="R33" s="8">
        <v>1071</v>
      </c>
      <c r="S33" s="9">
        <v>1001</v>
      </c>
      <c r="T33" s="8">
        <v>19876</v>
      </c>
      <c r="U33" s="7">
        <v>714</v>
      </c>
      <c r="V33" s="8">
        <v>840</v>
      </c>
      <c r="W33" s="9">
        <v>768</v>
      </c>
      <c r="X33" s="8">
        <v>1592</v>
      </c>
    </row>
    <row r="34" spans="2:24" x14ac:dyDescent="0.15">
      <c r="B34" s="7"/>
      <c r="C34" s="9">
        <v>12</v>
      </c>
      <c r="D34" s="9"/>
      <c r="E34" s="71" t="s">
        <v>388</v>
      </c>
      <c r="F34" s="71" t="s">
        <v>388</v>
      </c>
      <c r="G34" s="72" t="s">
        <v>388</v>
      </c>
      <c r="H34" s="71" t="s">
        <v>388</v>
      </c>
      <c r="I34" s="71" t="s">
        <v>388</v>
      </c>
      <c r="J34" s="71" t="s">
        <v>388</v>
      </c>
      <c r="K34" s="72" t="s">
        <v>388</v>
      </c>
      <c r="L34" s="71" t="s">
        <v>388</v>
      </c>
      <c r="M34" s="71" t="s">
        <v>388</v>
      </c>
      <c r="N34" s="71" t="s">
        <v>388</v>
      </c>
      <c r="O34" s="72" t="s">
        <v>388</v>
      </c>
      <c r="P34" s="72" t="s">
        <v>388</v>
      </c>
      <c r="Q34" s="7">
        <v>987</v>
      </c>
      <c r="R34" s="8">
        <v>1071</v>
      </c>
      <c r="S34" s="9">
        <v>1044</v>
      </c>
      <c r="T34" s="8">
        <v>17778</v>
      </c>
      <c r="U34" s="7">
        <v>714</v>
      </c>
      <c r="V34" s="8">
        <v>788</v>
      </c>
      <c r="W34" s="9">
        <v>733</v>
      </c>
      <c r="X34" s="8">
        <v>683</v>
      </c>
    </row>
    <row r="35" spans="2:24" x14ac:dyDescent="0.15">
      <c r="B35" s="7" t="s">
        <v>195</v>
      </c>
      <c r="C35" s="9">
        <v>1</v>
      </c>
      <c r="D35" s="9" t="s">
        <v>171</v>
      </c>
      <c r="E35" s="71" t="s">
        <v>388</v>
      </c>
      <c r="F35" s="71" t="s">
        <v>388</v>
      </c>
      <c r="G35" s="72" t="s">
        <v>388</v>
      </c>
      <c r="H35" s="71" t="s">
        <v>388</v>
      </c>
      <c r="I35" s="71" t="s">
        <v>388</v>
      </c>
      <c r="J35" s="71" t="s">
        <v>388</v>
      </c>
      <c r="K35" s="72" t="s">
        <v>388</v>
      </c>
      <c r="L35" s="71" t="s">
        <v>388</v>
      </c>
      <c r="M35" s="71" t="s">
        <v>388</v>
      </c>
      <c r="N35" s="71" t="s">
        <v>388</v>
      </c>
      <c r="O35" s="72" t="s">
        <v>388</v>
      </c>
      <c r="P35" s="72" t="s">
        <v>388</v>
      </c>
      <c r="Q35" s="7">
        <v>882</v>
      </c>
      <c r="R35" s="8">
        <v>1071</v>
      </c>
      <c r="S35" s="9">
        <v>1002</v>
      </c>
      <c r="T35" s="8">
        <v>17716</v>
      </c>
      <c r="U35" s="7">
        <v>683</v>
      </c>
      <c r="V35" s="8">
        <v>827</v>
      </c>
      <c r="W35" s="9">
        <v>723</v>
      </c>
      <c r="X35" s="8">
        <v>611</v>
      </c>
    </row>
    <row r="36" spans="2:24" x14ac:dyDescent="0.15">
      <c r="B36" s="7"/>
      <c r="C36" s="9">
        <v>2</v>
      </c>
      <c r="D36" s="9"/>
      <c r="E36" s="71" t="s">
        <v>388</v>
      </c>
      <c r="F36" s="71" t="s">
        <v>388</v>
      </c>
      <c r="G36" s="71" t="s">
        <v>388</v>
      </c>
      <c r="H36" s="71" t="s">
        <v>388</v>
      </c>
      <c r="I36" s="71" t="s">
        <v>388</v>
      </c>
      <c r="J36" s="71" t="s">
        <v>388</v>
      </c>
      <c r="K36" s="71" t="s">
        <v>388</v>
      </c>
      <c r="L36" s="71" t="s">
        <v>388</v>
      </c>
      <c r="M36" s="71" t="s">
        <v>388</v>
      </c>
      <c r="N36" s="71" t="s">
        <v>388</v>
      </c>
      <c r="O36" s="71" t="s">
        <v>388</v>
      </c>
      <c r="P36" s="71" t="s">
        <v>388</v>
      </c>
      <c r="Q36" s="7">
        <v>882</v>
      </c>
      <c r="R36" s="8">
        <v>1071</v>
      </c>
      <c r="S36" s="9">
        <v>964</v>
      </c>
      <c r="T36" s="8">
        <v>19409</v>
      </c>
      <c r="U36" s="7">
        <v>714</v>
      </c>
      <c r="V36" s="8">
        <v>840</v>
      </c>
      <c r="W36" s="9">
        <v>750</v>
      </c>
      <c r="X36" s="8">
        <v>459</v>
      </c>
    </row>
    <row r="37" spans="2:24" x14ac:dyDescent="0.15">
      <c r="B37" s="7"/>
      <c r="C37" s="9">
        <v>3</v>
      </c>
      <c r="D37" s="9"/>
      <c r="E37" s="71" t="s">
        <v>388</v>
      </c>
      <c r="F37" s="71" t="s">
        <v>388</v>
      </c>
      <c r="G37" s="71" t="s">
        <v>388</v>
      </c>
      <c r="H37" s="71" t="s">
        <v>388</v>
      </c>
      <c r="I37" s="71" t="s">
        <v>388</v>
      </c>
      <c r="J37" s="71" t="s">
        <v>388</v>
      </c>
      <c r="K37" s="71" t="s">
        <v>388</v>
      </c>
      <c r="L37" s="71" t="s">
        <v>388</v>
      </c>
      <c r="M37" s="71" t="s">
        <v>388</v>
      </c>
      <c r="N37" s="71" t="s">
        <v>388</v>
      </c>
      <c r="O37" s="71" t="s">
        <v>388</v>
      </c>
      <c r="P37" s="71" t="s">
        <v>388</v>
      </c>
      <c r="Q37" s="7">
        <v>882</v>
      </c>
      <c r="R37" s="8">
        <v>1071</v>
      </c>
      <c r="S37" s="9">
        <v>996</v>
      </c>
      <c r="T37" s="8">
        <v>19742</v>
      </c>
      <c r="U37" s="7">
        <v>714</v>
      </c>
      <c r="V37" s="8">
        <v>840</v>
      </c>
      <c r="W37" s="9">
        <v>804</v>
      </c>
      <c r="X37" s="8">
        <v>693</v>
      </c>
    </row>
    <row r="38" spans="2:24" x14ac:dyDescent="0.15">
      <c r="B38" s="7"/>
      <c r="C38" s="9">
        <v>4</v>
      </c>
      <c r="D38" s="9"/>
      <c r="E38" s="71" t="s">
        <v>388</v>
      </c>
      <c r="F38" s="71" t="s">
        <v>388</v>
      </c>
      <c r="G38" s="71" t="s">
        <v>388</v>
      </c>
      <c r="H38" s="71" t="s">
        <v>388</v>
      </c>
      <c r="I38" s="71" t="s">
        <v>388</v>
      </c>
      <c r="J38" s="71" t="s">
        <v>388</v>
      </c>
      <c r="K38" s="71" t="s">
        <v>388</v>
      </c>
      <c r="L38" s="71" t="s">
        <v>388</v>
      </c>
      <c r="M38" s="71" t="s">
        <v>388</v>
      </c>
      <c r="N38" s="71" t="s">
        <v>388</v>
      </c>
      <c r="O38" s="71" t="s">
        <v>388</v>
      </c>
      <c r="P38" s="71" t="s">
        <v>388</v>
      </c>
      <c r="Q38" s="7">
        <v>861</v>
      </c>
      <c r="R38" s="8">
        <v>1071</v>
      </c>
      <c r="S38" s="9">
        <v>1022</v>
      </c>
      <c r="T38" s="8">
        <v>12533</v>
      </c>
      <c r="U38" s="7">
        <v>746</v>
      </c>
      <c r="V38" s="8">
        <v>840</v>
      </c>
      <c r="W38" s="9">
        <v>805</v>
      </c>
      <c r="X38" s="8">
        <v>613</v>
      </c>
    </row>
    <row r="39" spans="2:24" x14ac:dyDescent="0.15">
      <c r="B39" s="7"/>
      <c r="C39" s="9">
        <v>5</v>
      </c>
      <c r="D39" s="9"/>
      <c r="E39" s="71" t="s">
        <v>388</v>
      </c>
      <c r="F39" s="71" t="s">
        <v>388</v>
      </c>
      <c r="G39" s="71" t="s">
        <v>388</v>
      </c>
      <c r="H39" s="71" t="s">
        <v>388</v>
      </c>
      <c r="I39" s="71" t="s">
        <v>388</v>
      </c>
      <c r="J39" s="71" t="s">
        <v>388</v>
      </c>
      <c r="K39" s="71" t="s">
        <v>388</v>
      </c>
      <c r="L39" s="71" t="s">
        <v>388</v>
      </c>
      <c r="M39" s="71" t="s">
        <v>388</v>
      </c>
      <c r="N39" s="71" t="s">
        <v>388</v>
      </c>
      <c r="O39" s="71" t="s">
        <v>388</v>
      </c>
      <c r="P39" s="71" t="s">
        <v>388</v>
      </c>
      <c r="Q39" s="7">
        <v>893</v>
      </c>
      <c r="R39" s="8">
        <v>1071</v>
      </c>
      <c r="S39" s="9">
        <v>1000</v>
      </c>
      <c r="T39" s="8">
        <v>14633</v>
      </c>
      <c r="U39" s="7">
        <v>788</v>
      </c>
      <c r="V39" s="8">
        <v>903</v>
      </c>
      <c r="W39" s="9">
        <v>828</v>
      </c>
      <c r="X39" s="8">
        <v>850</v>
      </c>
    </row>
    <row r="40" spans="2:24" x14ac:dyDescent="0.15">
      <c r="B40" s="7"/>
      <c r="C40" s="9">
        <v>6</v>
      </c>
      <c r="D40" s="9"/>
      <c r="E40" s="71" t="s">
        <v>388</v>
      </c>
      <c r="F40" s="71" t="s">
        <v>388</v>
      </c>
      <c r="G40" s="71" t="s">
        <v>388</v>
      </c>
      <c r="H40" s="71" t="s">
        <v>388</v>
      </c>
      <c r="I40" s="71" t="s">
        <v>388</v>
      </c>
      <c r="J40" s="71" t="s">
        <v>388</v>
      </c>
      <c r="K40" s="71" t="s">
        <v>388</v>
      </c>
      <c r="L40" s="71" t="s">
        <v>388</v>
      </c>
      <c r="M40" s="71" t="s">
        <v>388</v>
      </c>
      <c r="N40" s="71" t="s">
        <v>388</v>
      </c>
      <c r="O40" s="71" t="s">
        <v>388</v>
      </c>
      <c r="P40" s="71" t="s">
        <v>388</v>
      </c>
      <c r="Q40" s="7">
        <v>882</v>
      </c>
      <c r="R40" s="8">
        <v>1050</v>
      </c>
      <c r="S40" s="9">
        <v>961</v>
      </c>
      <c r="T40" s="8">
        <v>20905</v>
      </c>
      <c r="U40" s="7">
        <v>683</v>
      </c>
      <c r="V40" s="8">
        <v>840</v>
      </c>
      <c r="W40" s="9">
        <v>800</v>
      </c>
      <c r="X40" s="8">
        <v>955</v>
      </c>
    </row>
    <row r="41" spans="2:24" x14ac:dyDescent="0.15">
      <c r="B41" s="10"/>
      <c r="C41" s="12">
        <v>7</v>
      </c>
      <c r="D41" s="12"/>
      <c r="E41" s="73" t="s">
        <v>402</v>
      </c>
      <c r="F41" s="73" t="s">
        <v>402</v>
      </c>
      <c r="G41" s="73" t="s">
        <v>402</v>
      </c>
      <c r="H41" s="73" t="s">
        <v>402</v>
      </c>
      <c r="I41" s="73" t="s">
        <v>402</v>
      </c>
      <c r="J41" s="73" t="s">
        <v>402</v>
      </c>
      <c r="K41" s="73" t="s">
        <v>402</v>
      </c>
      <c r="L41" s="73" t="s">
        <v>402</v>
      </c>
      <c r="M41" s="73" t="s">
        <v>402</v>
      </c>
      <c r="N41" s="73" t="s">
        <v>402</v>
      </c>
      <c r="O41" s="73" t="s">
        <v>402</v>
      </c>
      <c r="P41" s="74" t="s">
        <v>402</v>
      </c>
      <c r="Q41" s="10">
        <v>893</v>
      </c>
      <c r="R41" s="11">
        <v>1050</v>
      </c>
      <c r="S41" s="12">
        <v>941</v>
      </c>
      <c r="T41" s="11">
        <v>12692</v>
      </c>
      <c r="U41" s="10">
        <v>767</v>
      </c>
      <c r="V41" s="11">
        <v>840</v>
      </c>
      <c r="W41" s="12">
        <v>790</v>
      </c>
      <c r="X41" s="11">
        <v>817</v>
      </c>
    </row>
    <row r="42" spans="2:24" x14ac:dyDescent="0.15">
      <c r="B42" s="15" t="s">
        <v>411</v>
      </c>
      <c r="C42" s="16"/>
      <c r="D42" s="17"/>
      <c r="E42" s="71"/>
      <c r="F42" s="72"/>
      <c r="G42" s="70"/>
      <c r="H42" s="72"/>
      <c r="I42" s="71"/>
      <c r="J42" s="72"/>
      <c r="K42" s="70"/>
      <c r="L42" s="72"/>
      <c r="M42" s="71"/>
      <c r="N42" s="72"/>
      <c r="O42" s="70"/>
      <c r="P42" s="72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/>
      <c r="C43" s="9"/>
      <c r="D43" s="30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"/>
      <c r="R43" s="8"/>
      <c r="S43" s="9"/>
      <c r="T43" s="8"/>
      <c r="U43" s="71"/>
      <c r="V43" s="72"/>
      <c r="W43" s="70"/>
      <c r="X43" s="8"/>
    </row>
    <row r="44" spans="2:24" x14ac:dyDescent="0.15">
      <c r="B44" s="7" t="s">
        <v>412</v>
      </c>
      <c r="C44" s="9"/>
      <c r="D44" s="30"/>
      <c r="E44" s="71" t="s">
        <v>388</v>
      </c>
      <c r="F44" s="72" t="s">
        <v>388</v>
      </c>
      <c r="G44" s="70" t="s">
        <v>388</v>
      </c>
      <c r="H44" s="72" t="s">
        <v>388</v>
      </c>
      <c r="I44" s="71" t="s">
        <v>388</v>
      </c>
      <c r="J44" s="72" t="s">
        <v>388</v>
      </c>
      <c r="K44" s="70" t="s">
        <v>388</v>
      </c>
      <c r="L44" s="72" t="s">
        <v>388</v>
      </c>
      <c r="M44" s="71" t="s">
        <v>388</v>
      </c>
      <c r="N44" s="72" t="s">
        <v>388</v>
      </c>
      <c r="O44" s="70" t="s">
        <v>388</v>
      </c>
      <c r="P44" s="72" t="s">
        <v>388</v>
      </c>
      <c r="Q44" s="7">
        <v>893</v>
      </c>
      <c r="R44" s="8">
        <v>1029</v>
      </c>
      <c r="S44" s="9">
        <v>938</v>
      </c>
      <c r="T44" s="8">
        <v>7902</v>
      </c>
      <c r="U44" s="71">
        <v>788</v>
      </c>
      <c r="V44" s="72">
        <v>788</v>
      </c>
      <c r="W44" s="70">
        <v>788</v>
      </c>
      <c r="X44" s="8">
        <v>486</v>
      </c>
    </row>
    <row r="45" spans="2:24" x14ac:dyDescent="0.15">
      <c r="B45" s="10" t="s">
        <v>198</v>
      </c>
      <c r="C45" s="12"/>
      <c r="D45" s="18"/>
      <c r="E45" s="73" t="s">
        <v>388</v>
      </c>
      <c r="F45" s="74" t="s">
        <v>388</v>
      </c>
      <c r="G45" s="76" t="s">
        <v>388</v>
      </c>
      <c r="H45" s="74" t="s">
        <v>388</v>
      </c>
      <c r="I45" s="73" t="s">
        <v>388</v>
      </c>
      <c r="J45" s="74" t="s">
        <v>388</v>
      </c>
      <c r="K45" s="76" t="s">
        <v>388</v>
      </c>
      <c r="L45" s="74" t="s">
        <v>388</v>
      </c>
      <c r="M45" s="73" t="s">
        <v>388</v>
      </c>
      <c r="N45" s="74" t="s">
        <v>388</v>
      </c>
      <c r="O45" s="76" t="s">
        <v>388</v>
      </c>
      <c r="P45" s="74" t="s">
        <v>388</v>
      </c>
      <c r="Q45" s="11">
        <v>893</v>
      </c>
      <c r="R45" s="11">
        <v>1050</v>
      </c>
      <c r="S45" s="12">
        <v>949</v>
      </c>
      <c r="T45" s="11">
        <v>4790</v>
      </c>
      <c r="U45" s="73">
        <v>767</v>
      </c>
      <c r="V45" s="74">
        <v>840</v>
      </c>
      <c r="W45" s="76">
        <v>792</v>
      </c>
      <c r="X45" s="74">
        <v>331</v>
      </c>
    </row>
    <row r="46" spans="2:24" ht="3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12.75" customHeight="1" x14ac:dyDescent="0.15">
      <c r="B47" s="19" t="s">
        <v>379</v>
      </c>
      <c r="C47" s="9" t="s">
        <v>413</v>
      </c>
      <c r="L47" s="20" t="s">
        <v>414</v>
      </c>
      <c r="M47" s="542" t="s">
        <v>415</v>
      </c>
      <c r="N47" s="542"/>
      <c r="O47" s="542"/>
      <c r="P47" s="542"/>
      <c r="Q47" s="542"/>
      <c r="R47" s="542"/>
      <c r="S47" s="542"/>
      <c r="T47" s="542"/>
      <c r="U47" s="542"/>
      <c r="V47" s="542"/>
      <c r="W47" s="542"/>
      <c r="X47" s="542"/>
    </row>
    <row r="48" spans="2:24" ht="12.75" customHeight="1" x14ac:dyDescent="0.15">
      <c r="B48" s="42" t="s">
        <v>416</v>
      </c>
      <c r="C48" s="19" t="s">
        <v>417</v>
      </c>
      <c r="M48" s="542" t="s">
        <v>418</v>
      </c>
      <c r="N48" s="542"/>
      <c r="O48" s="542"/>
      <c r="P48" s="542"/>
      <c r="Q48" s="542"/>
    </row>
    <row r="49" spans="2:3" ht="12.75" customHeight="1" x14ac:dyDescent="0.15">
      <c r="B49" s="42" t="s">
        <v>47</v>
      </c>
      <c r="C49" s="19" t="s">
        <v>381</v>
      </c>
    </row>
  </sheetData>
  <mergeCells count="6">
    <mergeCell ref="M48:Q48"/>
    <mergeCell ref="C6:D6"/>
    <mergeCell ref="B8:D8"/>
    <mergeCell ref="C26:D26"/>
    <mergeCell ref="B28:D28"/>
    <mergeCell ref="M47:X4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X45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419</v>
      </c>
    </row>
    <row r="4" spans="2:24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15"/>
      <c r="C6" s="520" t="s">
        <v>0</v>
      </c>
      <c r="D6" s="522"/>
      <c r="E6" s="7" t="s">
        <v>105</v>
      </c>
      <c r="I6" s="7" t="s">
        <v>420</v>
      </c>
      <c r="M6" s="7" t="s">
        <v>421</v>
      </c>
      <c r="N6" s="16" t="s">
        <v>422</v>
      </c>
      <c r="O6" s="16"/>
      <c r="P6" s="16"/>
      <c r="Q6" s="15" t="s">
        <v>423</v>
      </c>
      <c r="R6" s="16"/>
      <c r="S6" s="16"/>
      <c r="T6" s="16"/>
      <c r="U6" s="15" t="s">
        <v>424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534" t="s">
        <v>300</v>
      </c>
      <c r="C8" s="535"/>
      <c r="D8" s="536"/>
      <c r="E8" s="1" t="s">
        <v>5</v>
      </c>
      <c r="F8" s="2" t="s">
        <v>6</v>
      </c>
      <c r="G8" s="3" t="s">
        <v>7</v>
      </c>
      <c r="H8" s="2" t="s">
        <v>21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15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1.25" customHeight="1" x14ac:dyDescent="0.15">
      <c r="B10" s="7" t="s">
        <v>145</v>
      </c>
      <c r="C10" s="9">
        <v>19</v>
      </c>
      <c r="D10" s="19" t="s">
        <v>33</v>
      </c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1.25" customHeight="1" x14ac:dyDescent="0.15">
      <c r="B11" s="7"/>
      <c r="C11" s="9">
        <v>20</v>
      </c>
      <c r="E11" s="7">
        <v>735</v>
      </c>
      <c r="F11" s="8">
        <v>834</v>
      </c>
      <c r="G11" s="9">
        <v>778</v>
      </c>
      <c r="H11" s="8">
        <v>13182</v>
      </c>
      <c r="I11" s="7">
        <v>751</v>
      </c>
      <c r="J11" s="8">
        <v>840</v>
      </c>
      <c r="K11" s="9">
        <v>807</v>
      </c>
      <c r="L11" s="8">
        <v>20271</v>
      </c>
      <c r="M11" s="7">
        <v>800</v>
      </c>
      <c r="N11" s="8">
        <v>935</v>
      </c>
      <c r="O11" s="9">
        <v>859</v>
      </c>
      <c r="P11" s="8">
        <v>3501</v>
      </c>
      <c r="Q11" s="7">
        <v>1906</v>
      </c>
      <c r="R11" s="8">
        <v>2250</v>
      </c>
      <c r="S11" s="9">
        <v>2101</v>
      </c>
      <c r="T11" s="8">
        <v>2564</v>
      </c>
      <c r="U11" s="7">
        <v>2205</v>
      </c>
      <c r="V11" s="8">
        <v>2360</v>
      </c>
      <c r="W11" s="9">
        <v>2259</v>
      </c>
      <c r="X11" s="8">
        <v>4671</v>
      </c>
    </row>
    <row r="12" spans="2:24" ht="11.25" customHeight="1" x14ac:dyDescent="0.15">
      <c r="B12" s="10"/>
      <c r="C12" s="12">
        <v>21</v>
      </c>
      <c r="D12" s="12"/>
      <c r="E12" s="10">
        <v>578</v>
      </c>
      <c r="F12" s="11">
        <v>924</v>
      </c>
      <c r="G12" s="12">
        <v>726</v>
      </c>
      <c r="H12" s="11">
        <v>154499</v>
      </c>
      <c r="I12" s="10">
        <v>673</v>
      </c>
      <c r="J12" s="11">
        <v>870</v>
      </c>
      <c r="K12" s="12">
        <v>765</v>
      </c>
      <c r="L12" s="11">
        <v>197055</v>
      </c>
      <c r="M12" s="10">
        <v>693</v>
      </c>
      <c r="N12" s="11">
        <v>1050</v>
      </c>
      <c r="O12" s="12">
        <v>915</v>
      </c>
      <c r="P12" s="11">
        <v>65265</v>
      </c>
      <c r="Q12" s="10">
        <v>1838</v>
      </c>
      <c r="R12" s="11">
        <v>2592</v>
      </c>
      <c r="S12" s="12">
        <v>2140</v>
      </c>
      <c r="T12" s="11">
        <v>27823</v>
      </c>
      <c r="U12" s="10">
        <v>1733</v>
      </c>
      <c r="V12" s="11">
        <v>2310</v>
      </c>
      <c r="W12" s="12">
        <v>2077</v>
      </c>
      <c r="X12" s="11">
        <v>77570</v>
      </c>
    </row>
    <row r="13" spans="2:24" ht="11.25" customHeight="1" x14ac:dyDescent="0.15">
      <c r="B13" s="7" t="s">
        <v>191</v>
      </c>
      <c r="C13" s="9">
        <v>11</v>
      </c>
      <c r="D13" s="9" t="s">
        <v>171</v>
      </c>
      <c r="E13" s="7">
        <v>683</v>
      </c>
      <c r="F13" s="8">
        <v>805</v>
      </c>
      <c r="G13" s="9">
        <v>706</v>
      </c>
      <c r="H13" s="8">
        <v>9847</v>
      </c>
      <c r="I13" s="7">
        <v>714</v>
      </c>
      <c r="J13" s="8">
        <v>805</v>
      </c>
      <c r="K13" s="9">
        <v>769</v>
      </c>
      <c r="L13" s="8">
        <v>14108</v>
      </c>
      <c r="M13" s="7">
        <v>840</v>
      </c>
      <c r="N13" s="8">
        <v>945</v>
      </c>
      <c r="O13" s="9">
        <v>888</v>
      </c>
      <c r="P13" s="8">
        <v>3789</v>
      </c>
      <c r="Q13" s="7">
        <v>2363</v>
      </c>
      <c r="R13" s="8">
        <v>2363</v>
      </c>
      <c r="S13" s="9">
        <v>2363</v>
      </c>
      <c r="T13" s="8">
        <v>2025</v>
      </c>
      <c r="U13" s="7">
        <v>1943</v>
      </c>
      <c r="V13" s="8">
        <v>2289</v>
      </c>
      <c r="W13" s="9">
        <v>2107</v>
      </c>
      <c r="X13" s="8">
        <v>3779</v>
      </c>
    </row>
    <row r="14" spans="2:24" ht="11.25" customHeight="1" x14ac:dyDescent="0.15">
      <c r="B14" s="7"/>
      <c r="C14" s="9">
        <v>12</v>
      </c>
      <c r="D14" s="9"/>
      <c r="E14" s="7">
        <v>714</v>
      </c>
      <c r="F14" s="8">
        <v>714</v>
      </c>
      <c r="G14" s="9">
        <v>714</v>
      </c>
      <c r="H14" s="8">
        <v>10775</v>
      </c>
      <c r="I14" s="7">
        <v>683</v>
      </c>
      <c r="J14" s="8">
        <v>840</v>
      </c>
      <c r="K14" s="9">
        <v>734</v>
      </c>
      <c r="L14" s="8">
        <v>12355</v>
      </c>
      <c r="M14" s="7">
        <v>788</v>
      </c>
      <c r="N14" s="8">
        <v>903</v>
      </c>
      <c r="O14" s="9">
        <v>816</v>
      </c>
      <c r="P14" s="8">
        <v>3096</v>
      </c>
      <c r="Q14" s="71" t="s">
        <v>120</v>
      </c>
      <c r="R14" s="72" t="s">
        <v>120</v>
      </c>
      <c r="S14" s="70" t="s">
        <v>120</v>
      </c>
      <c r="T14" s="8">
        <v>3046</v>
      </c>
      <c r="U14" s="7">
        <v>2100</v>
      </c>
      <c r="V14" s="8">
        <v>2289</v>
      </c>
      <c r="W14" s="9">
        <v>2150</v>
      </c>
      <c r="X14" s="8">
        <v>8407</v>
      </c>
    </row>
    <row r="15" spans="2:24" ht="11.25" customHeight="1" x14ac:dyDescent="0.15">
      <c r="B15" s="7" t="s">
        <v>195</v>
      </c>
      <c r="C15" s="9">
        <v>1</v>
      </c>
      <c r="D15" s="9" t="s">
        <v>171</v>
      </c>
      <c r="E15" s="7">
        <v>672</v>
      </c>
      <c r="F15" s="8">
        <v>763</v>
      </c>
      <c r="G15" s="9">
        <v>705</v>
      </c>
      <c r="H15" s="8">
        <v>13372</v>
      </c>
      <c r="I15" s="7">
        <v>630</v>
      </c>
      <c r="J15" s="8">
        <v>800</v>
      </c>
      <c r="K15" s="9">
        <v>730</v>
      </c>
      <c r="L15" s="8">
        <v>11561</v>
      </c>
      <c r="M15" s="7">
        <v>777</v>
      </c>
      <c r="N15" s="8">
        <v>903</v>
      </c>
      <c r="O15" s="9">
        <v>806</v>
      </c>
      <c r="P15" s="8">
        <v>3061</v>
      </c>
      <c r="Q15" s="71">
        <v>2153</v>
      </c>
      <c r="R15" s="72">
        <v>2310</v>
      </c>
      <c r="S15" s="70">
        <v>2219</v>
      </c>
      <c r="T15" s="8">
        <v>1466</v>
      </c>
      <c r="U15" s="7">
        <v>1869</v>
      </c>
      <c r="V15" s="8">
        <v>2205</v>
      </c>
      <c r="W15" s="9">
        <v>2044</v>
      </c>
      <c r="X15" s="8">
        <v>3714</v>
      </c>
    </row>
    <row r="16" spans="2:24" ht="11.25" customHeight="1" x14ac:dyDescent="0.15">
      <c r="B16" s="7"/>
      <c r="C16" s="9">
        <v>2</v>
      </c>
      <c r="D16" s="9"/>
      <c r="E16" s="7">
        <v>683</v>
      </c>
      <c r="F16" s="8">
        <v>735</v>
      </c>
      <c r="G16" s="9">
        <v>713</v>
      </c>
      <c r="H16" s="8">
        <v>12875</v>
      </c>
      <c r="I16" s="7">
        <v>662</v>
      </c>
      <c r="J16" s="8">
        <v>805</v>
      </c>
      <c r="K16" s="9">
        <v>742</v>
      </c>
      <c r="L16" s="8">
        <v>14476</v>
      </c>
      <c r="M16" s="7">
        <v>767</v>
      </c>
      <c r="N16" s="8">
        <v>924</v>
      </c>
      <c r="O16" s="9">
        <v>840</v>
      </c>
      <c r="P16" s="8">
        <v>4140</v>
      </c>
      <c r="Q16" s="71">
        <v>2153</v>
      </c>
      <c r="R16" s="72">
        <v>2468</v>
      </c>
      <c r="S16" s="70">
        <v>2283</v>
      </c>
      <c r="T16" s="8">
        <v>2785</v>
      </c>
      <c r="U16" s="7">
        <v>1974</v>
      </c>
      <c r="V16" s="8">
        <v>2205</v>
      </c>
      <c r="W16" s="9">
        <v>2067</v>
      </c>
      <c r="X16" s="8">
        <v>4841</v>
      </c>
    </row>
    <row r="17" spans="2:24" ht="11.25" customHeight="1" x14ac:dyDescent="0.15">
      <c r="B17" s="7"/>
      <c r="C17" s="9">
        <v>3</v>
      </c>
      <c r="D17" s="9"/>
      <c r="E17" s="7">
        <v>683</v>
      </c>
      <c r="F17" s="8">
        <v>735</v>
      </c>
      <c r="G17" s="9">
        <v>710</v>
      </c>
      <c r="H17" s="8">
        <v>19283</v>
      </c>
      <c r="I17" s="7">
        <v>714</v>
      </c>
      <c r="J17" s="8">
        <v>840</v>
      </c>
      <c r="K17" s="9">
        <v>750</v>
      </c>
      <c r="L17" s="8">
        <v>14795</v>
      </c>
      <c r="M17" s="7">
        <v>767</v>
      </c>
      <c r="N17" s="8">
        <v>945</v>
      </c>
      <c r="O17" s="9">
        <v>884</v>
      </c>
      <c r="P17" s="8">
        <v>9468</v>
      </c>
      <c r="Q17" s="71">
        <v>2153</v>
      </c>
      <c r="R17" s="72">
        <v>2468</v>
      </c>
      <c r="S17" s="70">
        <v>2384</v>
      </c>
      <c r="T17" s="8">
        <v>3007</v>
      </c>
      <c r="U17" s="7">
        <v>2048</v>
      </c>
      <c r="V17" s="8">
        <v>2289</v>
      </c>
      <c r="W17" s="9">
        <v>2101</v>
      </c>
      <c r="X17" s="8">
        <v>7841</v>
      </c>
    </row>
    <row r="18" spans="2:24" ht="11.25" customHeight="1" x14ac:dyDescent="0.15">
      <c r="B18" s="7"/>
      <c r="C18" s="9">
        <v>4</v>
      </c>
      <c r="D18" s="9"/>
      <c r="E18" s="7">
        <v>693</v>
      </c>
      <c r="F18" s="8">
        <v>735</v>
      </c>
      <c r="G18" s="9">
        <v>723</v>
      </c>
      <c r="H18" s="8">
        <v>16384</v>
      </c>
      <c r="I18" s="7">
        <v>683</v>
      </c>
      <c r="J18" s="8">
        <v>830</v>
      </c>
      <c r="K18" s="9">
        <v>767</v>
      </c>
      <c r="L18" s="8">
        <v>19620</v>
      </c>
      <c r="M18" s="7">
        <v>819</v>
      </c>
      <c r="N18" s="8">
        <v>950</v>
      </c>
      <c r="O18" s="9">
        <v>912</v>
      </c>
      <c r="P18" s="8">
        <v>11770</v>
      </c>
      <c r="Q18" s="71">
        <v>2415</v>
      </c>
      <c r="R18" s="72">
        <v>2415</v>
      </c>
      <c r="S18" s="70">
        <v>2415</v>
      </c>
      <c r="T18" s="8">
        <v>1106</v>
      </c>
      <c r="U18" s="7">
        <v>1890</v>
      </c>
      <c r="V18" s="8">
        <v>2310</v>
      </c>
      <c r="W18" s="9">
        <v>2070</v>
      </c>
      <c r="X18" s="8">
        <v>6213</v>
      </c>
    </row>
    <row r="19" spans="2:24" ht="11.25" customHeight="1" x14ac:dyDescent="0.15">
      <c r="B19" s="7"/>
      <c r="C19" s="9">
        <v>5</v>
      </c>
      <c r="D19" s="9"/>
      <c r="E19" s="7">
        <v>683</v>
      </c>
      <c r="F19" s="8">
        <v>805</v>
      </c>
      <c r="G19" s="9">
        <v>708</v>
      </c>
      <c r="H19" s="8">
        <v>13920</v>
      </c>
      <c r="I19" s="7">
        <v>683</v>
      </c>
      <c r="J19" s="8">
        <v>840</v>
      </c>
      <c r="K19" s="9">
        <v>757</v>
      </c>
      <c r="L19" s="8">
        <v>20307</v>
      </c>
      <c r="M19" s="7">
        <v>840</v>
      </c>
      <c r="N19" s="8">
        <v>1000</v>
      </c>
      <c r="O19" s="9">
        <v>928</v>
      </c>
      <c r="P19" s="8">
        <v>14919</v>
      </c>
      <c r="Q19" s="71">
        <v>2415</v>
      </c>
      <c r="R19" s="72">
        <v>2520</v>
      </c>
      <c r="S19" s="70">
        <v>2448</v>
      </c>
      <c r="T19" s="8">
        <v>743</v>
      </c>
      <c r="U19" s="7">
        <v>1943</v>
      </c>
      <c r="V19" s="8">
        <v>2310</v>
      </c>
      <c r="W19" s="9">
        <v>2039</v>
      </c>
      <c r="X19" s="8">
        <v>6144</v>
      </c>
    </row>
    <row r="20" spans="2:24" ht="11.25" customHeight="1" x14ac:dyDescent="0.15">
      <c r="B20" s="7"/>
      <c r="C20" s="9">
        <v>6</v>
      </c>
      <c r="D20" s="9"/>
      <c r="E20" s="7">
        <v>651</v>
      </c>
      <c r="F20" s="8">
        <v>735</v>
      </c>
      <c r="G20" s="9">
        <v>709</v>
      </c>
      <c r="H20" s="8">
        <v>14839</v>
      </c>
      <c r="I20" s="7">
        <v>651</v>
      </c>
      <c r="J20" s="8">
        <v>798</v>
      </c>
      <c r="K20" s="9">
        <v>719</v>
      </c>
      <c r="L20" s="8">
        <v>15716</v>
      </c>
      <c r="M20" s="7">
        <v>840</v>
      </c>
      <c r="N20" s="8">
        <v>950</v>
      </c>
      <c r="O20" s="9">
        <v>899</v>
      </c>
      <c r="P20" s="8">
        <v>13538</v>
      </c>
      <c r="Q20" s="71">
        <v>2205</v>
      </c>
      <c r="R20" s="72">
        <v>2520</v>
      </c>
      <c r="S20" s="70">
        <v>2403</v>
      </c>
      <c r="T20" s="8">
        <v>3292</v>
      </c>
      <c r="U20" s="7">
        <v>1943</v>
      </c>
      <c r="V20" s="8">
        <v>2310</v>
      </c>
      <c r="W20" s="9">
        <v>1998</v>
      </c>
      <c r="X20" s="8">
        <v>5706</v>
      </c>
    </row>
    <row r="21" spans="2:24" ht="11.25" customHeight="1" x14ac:dyDescent="0.15">
      <c r="B21" s="10"/>
      <c r="C21" s="12">
        <v>7</v>
      </c>
      <c r="D21" s="12"/>
      <c r="E21" s="10">
        <v>672</v>
      </c>
      <c r="F21" s="11">
        <v>819</v>
      </c>
      <c r="G21" s="12">
        <v>728</v>
      </c>
      <c r="H21" s="11">
        <v>6994</v>
      </c>
      <c r="I21" s="10">
        <v>683</v>
      </c>
      <c r="J21" s="11">
        <v>840</v>
      </c>
      <c r="K21" s="12">
        <v>754</v>
      </c>
      <c r="L21" s="11">
        <v>14369</v>
      </c>
      <c r="M21" s="10">
        <v>872</v>
      </c>
      <c r="N21" s="11">
        <v>950</v>
      </c>
      <c r="O21" s="12">
        <v>917</v>
      </c>
      <c r="P21" s="11">
        <v>10559</v>
      </c>
      <c r="Q21" s="73">
        <v>2415</v>
      </c>
      <c r="R21" s="74">
        <v>2520</v>
      </c>
      <c r="S21" s="76">
        <v>2451</v>
      </c>
      <c r="T21" s="11">
        <v>2731</v>
      </c>
      <c r="U21" s="10">
        <v>1943</v>
      </c>
      <c r="V21" s="11">
        <v>2310</v>
      </c>
      <c r="W21" s="12">
        <v>2043</v>
      </c>
      <c r="X21" s="11">
        <v>6712</v>
      </c>
    </row>
    <row r="22" spans="2:24" ht="11.25" customHeight="1" x14ac:dyDescent="0.15">
      <c r="B22" s="7" t="s">
        <v>411</v>
      </c>
      <c r="C22" s="9"/>
      <c r="E22" s="7"/>
      <c r="F22" s="69"/>
      <c r="G22" s="9"/>
      <c r="H22" s="8"/>
      <c r="I22" s="7"/>
      <c r="J22" s="69"/>
      <c r="K22" s="9"/>
      <c r="L22" s="8"/>
      <c r="M22" s="7"/>
      <c r="N22" s="8"/>
      <c r="O22" s="9"/>
      <c r="P22" s="8"/>
      <c r="Q22" s="7"/>
      <c r="R22" s="7"/>
      <c r="S22" s="69"/>
      <c r="T22" s="8"/>
      <c r="U22" s="7"/>
      <c r="V22" s="8"/>
      <c r="W22" s="9"/>
      <c r="X22" s="8"/>
    </row>
    <row r="23" spans="2:24" ht="11.25" customHeight="1" x14ac:dyDescent="0.15">
      <c r="B23" s="7"/>
      <c r="C23" s="9"/>
      <c r="E23" s="71"/>
      <c r="F23" s="72"/>
      <c r="G23" s="70"/>
      <c r="H23" s="8"/>
      <c r="I23" s="71"/>
      <c r="J23" s="72"/>
      <c r="K23" s="70"/>
      <c r="L23" s="8"/>
      <c r="M23" s="71"/>
      <c r="N23" s="72"/>
      <c r="O23" s="70"/>
      <c r="P23" s="8"/>
      <c r="Q23" s="71"/>
      <c r="R23" s="71"/>
      <c r="S23" s="72"/>
      <c r="T23" s="8"/>
      <c r="U23" s="7"/>
      <c r="V23" s="8"/>
      <c r="W23" s="9"/>
      <c r="X23" s="8"/>
    </row>
    <row r="24" spans="2:24" ht="11.25" customHeight="1" x14ac:dyDescent="0.15">
      <c r="B24" s="7" t="s">
        <v>412</v>
      </c>
      <c r="C24" s="9"/>
      <c r="E24" s="71">
        <v>672</v>
      </c>
      <c r="F24" s="72">
        <v>735</v>
      </c>
      <c r="G24" s="70">
        <v>722</v>
      </c>
      <c r="H24" s="8">
        <v>4020</v>
      </c>
      <c r="I24" s="71">
        <v>683</v>
      </c>
      <c r="J24" s="72">
        <v>840</v>
      </c>
      <c r="K24" s="70">
        <v>755</v>
      </c>
      <c r="L24" s="8">
        <v>8799</v>
      </c>
      <c r="M24" s="7">
        <v>872</v>
      </c>
      <c r="N24" s="8">
        <v>950</v>
      </c>
      <c r="O24" s="9">
        <v>907</v>
      </c>
      <c r="P24" s="8">
        <v>6619</v>
      </c>
      <c r="Q24" s="71">
        <v>2415</v>
      </c>
      <c r="R24" s="71">
        <v>2415</v>
      </c>
      <c r="S24" s="72">
        <v>2415</v>
      </c>
      <c r="T24" s="8">
        <v>1428</v>
      </c>
      <c r="U24" s="7">
        <v>1943</v>
      </c>
      <c r="V24" s="8">
        <v>2310</v>
      </c>
      <c r="W24" s="9">
        <v>2036</v>
      </c>
      <c r="X24" s="8">
        <v>2593</v>
      </c>
    </row>
    <row r="25" spans="2:24" ht="11.25" customHeight="1" x14ac:dyDescent="0.15">
      <c r="B25" s="10" t="s">
        <v>198</v>
      </c>
      <c r="C25" s="9"/>
      <c r="D25" s="12"/>
      <c r="E25" s="73">
        <v>672</v>
      </c>
      <c r="F25" s="74">
        <v>819</v>
      </c>
      <c r="G25" s="76">
        <v>733</v>
      </c>
      <c r="H25" s="11">
        <v>2974</v>
      </c>
      <c r="I25" s="73">
        <v>714</v>
      </c>
      <c r="J25" s="74">
        <v>805</v>
      </c>
      <c r="K25" s="76">
        <v>753</v>
      </c>
      <c r="L25" s="74">
        <v>5570</v>
      </c>
      <c r="M25" s="10">
        <v>893</v>
      </c>
      <c r="N25" s="11">
        <v>950</v>
      </c>
      <c r="O25" s="12">
        <v>941</v>
      </c>
      <c r="P25" s="11">
        <v>3940</v>
      </c>
      <c r="Q25" s="73">
        <v>2520</v>
      </c>
      <c r="R25" s="73">
        <v>2520</v>
      </c>
      <c r="S25" s="74">
        <v>2520</v>
      </c>
      <c r="T25" s="11">
        <v>1303</v>
      </c>
      <c r="U25" s="10">
        <v>1943</v>
      </c>
      <c r="V25" s="11">
        <v>2310</v>
      </c>
      <c r="W25" s="12">
        <v>2055</v>
      </c>
      <c r="X25" s="11">
        <v>4119</v>
      </c>
    </row>
    <row r="26" spans="2:24" ht="11.25" customHeight="1" x14ac:dyDescent="0.15">
      <c r="B26" s="7"/>
      <c r="C26" s="520" t="s">
        <v>0</v>
      </c>
      <c r="D26" s="522"/>
      <c r="E26" s="7" t="s">
        <v>425</v>
      </c>
      <c r="I26" s="7" t="s">
        <v>426</v>
      </c>
      <c r="M26" s="7" t="s">
        <v>427</v>
      </c>
      <c r="N26" s="16"/>
      <c r="O26" s="9"/>
      <c r="P26" s="17"/>
      <c r="Q26" s="7" t="s">
        <v>428</v>
      </c>
      <c r="R26" s="16"/>
      <c r="S26" s="9"/>
      <c r="T26" s="17"/>
      <c r="U26" s="7" t="s">
        <v>429</v>
      </c>
      <c r="V26" s="16"/>
      <c r="W26" s="16"/>
      <c r="X26" s="17"/>
    </row>
    <row r="27" spans="2:24" ht="11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10"/>
      <c r="V27" s="12"/>
      <c r="W27" s="12"/>
      <c r="X27" s="18"/>
    </row>
    <row r="28" spans="2:24" ht="11.25" customHeight="1" x14ac:dyDescent="0.15">
      <c r="B28" s="534" t="s">
        <v>300</v>
      </c>
      <c r="C28" s="535"/>
      <c r="D28" s="536"/>
      <c r="E28" s="1" t="s">
        <v>5</v>
      </c>
      <c r="F28" s="2" t="s">
        <v>6</v>
      </c>
      <c r="G28" s="3" t="s">
        <v>7</v>
      </c>
      <c r="H28" s="2" t="s">
        <v>21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ht="11.2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1.25" customHeight="1" x14ac:dyDescent="0.15">
      <c r="B30" s="7" t="s">
        <v>145</v>
      </c>
      <c r="C30" s="9">
        <v>19</v>
      </c>
      <c r="D30" s="19" t="s">
        <v>33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1.25" customHeight="1" x14ac:dyDescent="0.15">
      <c r="B31" s="7"/>
      <c r="C31" s="9">
        <v>20</v>
      </c>
      <c r="E31" s="7">
        <v>2857</v>
      </c>
      <c r="F31" s="8">
        <v>3465</v>
      </c>
      <c r="G31" s="9">
        <v>3046</v>
      </c>
      <c r="H31" s="8">
        <v>4284</v>
      </c>
      <c r="I31" s="7">
        <v>756</v>
      </c>
      <c r="J31" s="8">
        <v>840</v>
      </c>
      <c r="K31" s="9">
        <v>805</v>
      </c>
      <c r="L31" s="8">
        <v>8904</v>
      </c>
      <c r="M31" s="7">
        <v>770</v>
      </c>
      <c r="N31" s="8">
        <v>819</v>
      </c>
      <c r="O31" s="9">
        <v>798</v>
      </c>
      <c r="P31" s="8">
        <v>8435</v>
      </c>
      <c r="Q31" s="7">
        <v>770</v>
      </c>
      <c r="R31" s="8">
        <v>867</v>
      </c>
      <c r="S31" s="9">
        <v>816</v>
      </c>
      <c r="T31" s="8">
        <v>19347</v>
      </c>
      <c r="U31" s="7">
        <v>700</v>
      </c>
      <c r="V31" s="8">
        <v>780</v>
      </c>
      <c r="W31" s="9">
        <v>727</v>
      </c>
      <c r="X31" s="8">
        <v>13843</v>
      </c>
    </row>
    <row r="32" spans="2:24" ht="11.25" customHeight="1" x14ac:dyDescent="0.15">
      <c r="B32" s="10"/>
      <c r="C32" s="12">
        <v>21</v>
      </c>
      <c r="D32" s="12"/>
      <c r="E32" s="10">
        <v>2310</v>
      </c>
      <c r="F32" s="11">
        <v>3518</v>
      </c>
      <c r="G32" s="12">
        <v>2780</v>
      </c>
      <c r="H32" s="11">
        <v>36391</v>
      </c>
      <c r="I32" s="10">
        <v>609</v>
      </c>
      <c r="J32" s="11">
        <v>840</v>
      </c>
      <c r="K32" s="12">
        <v>730</v>
      </c>
      <c r="L32" s="11">
        <v>56749</v>
      </c>
      <c r="M32" s="10">
        <v>599</v>
      </c>
      <c r="N32" s="11">
        <v>819</v>
      </c>
      <c r="O32" s="12">
        <v>743</v>
      </c>
      <c r="P32" s="11">
        <v>147187</v>
      </c>
      <c r="Q32" s="10">
        <v>630</v>
      </c>
      <c r="R32" s="11">
        <v>893</v>
      </c>
      <c r="S32" s="12">
        <v>764</v>
      </c>
      <c r="T32" s="11">
        <v>142928</v>
      </c>
      <c r="U32" s="10">
        <v>617</v>
      </c>
      <c r="V32" s="11">
        <v>788</v>
      </c>
      <c r="W32" s="12">
        <v>705</v>
      </c>
      <c r="X32" s="11">
        <v>118725</v>
      </c>
    </row>
    <row r="33" spans="2:24" ht="11.25" customHeight="1" x14ac:dyDescent="0.15">
      <c r="B33" s="7" t="s">
        <v>191</v>
      </c>
      <c r="C33" s="9">
        <v>11</v>
      </c>
      <c r="D33" s="9" t="s">
        <v>171</v>
      </c>
      <c r="E33" s="7">
        <v>2730</v>
      </c>
      <c r="F33" s="8">
        <v>3045</v>
      </c>
      <c r="G33" s="9">
        <v>2811</v>
      </c>
      <c r="H33" s="8">
        <v>2175</v>
      </c>
      <c r="I33" s="71" t="s">
        <v>120</v>
      </c>
      <c r="J33" s="72" t="s">
        <v>120</v>
      </c>
      <c r="K33" s="70" t="s">
        <v>120</v>
      </c>
      <c r="L33" s="8">
        <v>1282</v>
      </c>
      <c r="M33" s="7">
        <v>704</v>
      </c>
      <c r="N33" s="8">
        <v>788</v>
      </c>
      <c r="O33" s="9">
        <v>758</v>
      </c>
      <c r="P33" s="8">
        <v>13085</v>
      </c>
      <c r="Q33" s="7">
        <v>714</v>
      </c>
      <c r="R33" s="8">
        <v>830</v>
      </c>
      <c r="S33" s="9">
        <v>792</v>
      </c>
      <c r="T33" s="8">
        <v>3088</v>
      </c>
      <c r="U33" s="7">
        <v>621</v>
      </c>
      <c r="V33" s="8">
        <v>780</v>
      </c>
      <c r="W33" s="9">
        <v>747</v>
      </c>
      <c r="X33" s="8">
        <v>5866</v>
      </c>
    </row>
    <row r="34" spans="2:24" ht="11.25" customHeight="1" x14ac:dyDescent="0.15">
      <c r="B34" s="7"/>
      <c r="C34" s="9">
        <v>12</v>
      </c>
      <c r="D34" s="9"/>
      <c r="E34" s="7">
        <v>2814</v>
      </c>
      <c r="F34" s="8">
        <v>3465</v>
      </c>
      <c r="G34" s="9">
        <v>2968</v>
      </c>
      <c r="H34" s="8">
        <v>1513</v>
      </c>
      <c r="I34" s="71">
        <v>704</v>
      </c>
      <c r="J34" s="72">
        <v>809</v>
      </c>
      <c r="K34" s="70">
        <v>764</v>
      </c>
      <c r="L34" s="8">
        <v>909</v>
      </c>
      <c r="M34" s="7">
        <v>714</v>
      </c>
      <c r="N34" s="8">
        <v>767</v>
      </c>
      <c r="O34" s="9">
        <v>741</v>
      </c>
      <c r="P34" s="8">
        <v>13153</v>
      </c>
      <c r="Q34" s="7">
        <v>714</v>
      </c>
      <c r="R34" s="8">
        <v>809</v>
      </c>
      <c r="S34" s="9">
        <v>780</v>
      </c>
      <c r="T34" s="8">
        <v>3206</v>
      </c>
      <c r="U34" s="7">
        <v>620</v>
      </c>
      <c r="V34" s="8">
        <v>767</v>
      </c>
      <c r="W34" s="9">
        <v>725</v>
      </c>
      <c r="X34" s="8">
        <v>7641</v>
      </c>
    </row>
    <row r="35" spans="2:24" ht="11.25" customHeight="1" x14ac:dyDescent="0.15">
      <c r="B35" s="7" t="s">
        <v>195</v>
      </c>
      <c r="C35" s="9">
        <v>1</v>
      </c>
      <c r="D35" s="9" t="s">
        <v>171</v>
      </c>
      <c r="E35" s="71" t="s">
        <v>120</v>
      </c>
      <c r="F35" s="72" t="s">
        <v>120</v>
      </c>
      <c r="G35" s="70" t="s">
        <v>120</v>
      </c>
      <c r="H35" s="8">
        <v>1373</v>
      </c>
      <c r="I35" s="71">
        <v>693</v>
      </c>
      <c r="J35" s="72">
        <v>788</v>
      </c>
      <c r="K35" s="70">
        <v>733</v>
      </c>
      <c r="L35" s="8">
        <v>863</v>
      </c>
      <c r="M35" s="7">
        <v>683</v>
      </c>
      <c r="N35" s="8">
        <v>767</v>
      </c>
      <c r="O35" s="9">
        <v>731</v>
      </c>
      <c r="P35" s="8">
        <v>9804</v>
      </c>
      <c r="Q35" s="7">
        <v>735</v>
      </c>
      <c r="R35" s="8">
        <v>861</v>
      </c>
      <c r="S35" s="9">
        <v>788</v>
      </c>
      <c r="T35" s="8">
        <v>4142</v>
      </c>
      <c r="U35" s="7">
        <v>683</v>
      </c>
      <c r="V35" s="8">
        <v>683</v>
      </c>
      <c r="W35" s="9">
        <v>683</v>
      </c>
      <c r="X35" s="8">
        <v>4036</v>
      </c>
    </row>
    <row r="36" spans="2:24" ht="11.25" customHeight="1" x14ac:dyDescent="0.15">
      <c r="B36" s="7"/>
      <c r="C36" s="9">
        <v>2</v>
      </c>
      <c r="D36" s="9"/>
      <c r="E36" s="71" t="s">
        <v>120</v>
      </c>
      <c r="F36" s="72" t="s">
        <v>120</v>
      </c>
      <c r="G36" s="70" t="s">
        <v>120</v>
      </c>
      <c r="H36" s="8">
        <v>1302</v>
      </c>
      <c r="I36" s="71">
        <v>693</v>
      </c>
      <c r="J36" s="72">
        <v>790</v>
      </c>
      <c r="K36" s="70">
        <v>734</v>
      </c>
      <c r="L36" s="8">
        <v>1144</v>
      </c>
      <c r="M36" s="7">
        <v>714</v>
      </c>
      <c r="N36" s="8">
        <v>840</v>
      </c>
      <c r="O36" s="9">
        <v>733</v>
      </c>
      <c r="P36" s="8">
        <v>10029</v>
      </c>
      <c r="Q36" s="7">
        <v>735</v>
      </c>
      <c r="R36" s="8">
        <v>809</v>
      </c>
      <c r="S36" s="9">
        <v>769</v>
      </c>
      <c r="T36" s="8">
        <v>2440</v>
      </c>
      <c r="U36" s="7">
        <v>609</v>
      </c>
      <c r="V36" s="8">
        <v>756</v>
      </c>
      <c r="W36" s="9">
        <v>697</v>
      </c>
      <c r="X36" s="8">
        <v>6252</v>
      </c>
    </row>
    <row r="37" spans="2:24" ht="11.25" customHeight="1" x14ac:dyDescent="0.15">
      <c r="B37" s="7"/>
      <c r="C37" s="9">
        <v>3</v>
      </c>
      <c r="D37" s="9"/>
      <c r="E37" s="71">
        <v>3255</v>
      </c>
      <c r="F37" s="72">
        <v>3255</v>
      </c>
      <c r="G37" s="70">
        <v>3255</v>
      </c>
      <c r="H37" s="8">
        <v>1441</v>
      </c>
      <c r="I37" s="71">
        <v>714</v>
      </c>
      <c r="J37" s="72">
        <v>770</v>
      </c>
      <c r="K37" s="70">
        <v>751</v>
      </c>
      <c r="L37" s="8">
        <v>2438</v>
      </c>
      <c r="M37" s="7">
        <v>714</v>
      </c>
      <c r="N37" s="8">
        <v>767</v>
      </c>
      <c r="O37" s="9">
        <v>731</v>
      </c>
      <c r="P37" s="8">
        <v>11324</v>
      </c>
      <c r="Q37" s="7">
        <v>756</v>
      </c>
      <c r="R37" s="8">
        <v>809</v>
      </c>
      <c r="S37" s="9">
        <v>776</v>
      </c>
      <c r="T37" s="8">
        <v>3591</v>
      </c>
      <c r="U37" s="7">
        <v>630</v>
      </c>
      <c r="V37" s="8">
        <v>756</v>
      </c>
      <c r="W37" s="9">
        <v>704</v>
      </c>
      <c r="X37" s="8">
        <v>5632</v>
      </c>
    </row>
    <row r="38" spans="2:24" ht="11.25" customHeight="1" x14ac:dyDescent="0.15">
      <c r="B38" s="7"/>
      <c r="C38" s="9">
        <v>4</v>
      </c>
      <c r="D38" s="9"/>
      <c r="E38" s="71">
        <v>3150</v>
      </c>
      <c r="F38" s="72">
        <v>3255</v>
      </c>
      <c r="G38" s="70">
        <v>3192</v>
      </c>
      <c r="H38" s="8">
        <v>1398</v>
      </c>
      <c r="I38" s="71">
        <v>700</v>
      </c>
      <c r="J38" s="72">
        <v>790</v>
      </c>
      <c r="K38" s="70">
        <v>753</v>
      </c>
      <c r="L38" s="8">
        <v>1655</v>
      </c>
      <c r="M38" s="7">
        <v>683</v>
      </c>
      <c r="N38" s="8">
        <v>840</v>
      </c>
      <c r="O38" s="9">
        <v>736</v>
      </c>
      <c r="P38" s="8">
        <v>10069</v>
      </c>
      <c r="Q38" s="71" t="s">
        <v>120</v>
      </c>
      <c r="R38" s="72" t="s">
        <v>120</v>
      </c>
      <c r="S38" s="70" t="s">
        <v>120</v>
      </c>
      <c r="T38" s="8">
        <v>2321</v>
      </c>
      <c r="U38" s="7">
        <v>656</v>
      </c>
      <c r="V38" s="8">
        <v>735</v>
      </c>
      <c r="W38" s="9">
        <v>688</v>
      </c>
      <c r="X38" s="8">
        <v>7323</v>
      </c>
    </row>
    <row r="39" spans="2:24" ht="11.25" customHeight="1" x14ac:dyDescent="0.15">
      <c r="B39" s="7"/>
      <c r="C39" s="9">
        <v>5</v>
      </c>
      <c r="D39" s="9"/>
      <c r="E39" s="71">
        <v>2993</v>
      </c>
      <c r="F39" s="72">
        <v>3150</v>
      </c>
      <c r="G39" s="70">
        <v>3130</v>
      </c>
      <c r="H39" s="8">
        <v>1840</v>
      </c>
      <c r="I39" s="71">
        <v>700</v>
      </c>
      <c r="J39" s="72">
        <v>767</v>
      </c>
      <c r="K39" s="70">
        <v>742</v>
      </c>
      <c r="L39" s="8">
        <v>4653</v>
      </c>
      <c r="M39" s="7">
        <v>683</v>
      </c>
      <c r="N39" s="8">
        <v>788</v>
      </c>
      <c r="O39" s="9">
        <v>736</v>
      </c>
      <c r="P39" s="8">
        <v>12953</v>
      </c>
      <c r="Q39" s="71" t="s">
        <v>120</v>
      </c>
      <c r="R39" s="72" t="s">
        <v>120</v>
      </c>
      <c r="S39" s="70" t="s">
        <v>120</v>
      </c>
      <c r="T39" s="8">
        <v>2083</v>
      </c>
      <c r="U39" s="7">
        <v>641</v>
      </c>
      <c r="V39" s="8">
        <v>735</v>
      </c>
      <c r="W39" s="9">
        <v>690</v>
      </c>
      <c r="X39" s="8">
        <v>6462</v>
      </c>
    </row>
    <row r="40" spans="2:24" ht="11.25" customHeight="1" x14ac:dyDescent="0.15">
      <c r="B40" s="7"/>
      <c r="C40" s="9">
        <v>6</v>
      </c>
      <c r="D40" s="9"/>
      <c r="E40" s="71">
        <v>2919</v>
      </c>
      <c r="F40" s="72">
        <v>3045</v>
      </c>
      <c r="G40" s="70">
        <v>2953</v>
      </c>
      <c r="H40" s="8">
        <v>1798</v>
      </c>
      <c r="I40" s="71">
        <v>700</v>
      </c>
      <c r="J40" s="72">
        <v>767</v>
      </c>
      <c r="K40" s="70">
        <v>733</v>
      </c>
      <c r="L40" s="8">
        <v>2325</v>
      </c>
      <c r="M40" s="7">
        <v>683</v>
      </c>
      <c r="N40" s="8">
        <v>756</v>
      </c>
      <c r="O40" s="9">
        <v>740</v>
      </c>
      <c r="P40" s="8">
        <v>15984</v>
      </c>
      <c r="Q40" s="71">
        <v>809</v>
      </c>
      <c r="R40" s="72">
        <v>872</v>
      </c>
      <c r="S40" s="70">
        <v>813</v>
      </c>
      <c r="T40" s="8">
        <v>1195</v>
      </c>
      <c r="U40" s="7">
        <v>628</v>
      </c>
      <c r="V40" s="8">
        <v>767</v>
      </c>
      <c r="W40" s="9">
        <v>673</v>
      </c>
      <c r="X40" s="8">
        <v>7879</v>
      </c>
    </row>
    <row r="41" spans="2:24" ht="11.25" customHeight="1" x14ac:dyDescent="0.15">
      <c r="B41" s="10"/>
      <c r="C41" s="12">
        <v>7</v>
      </c>
      <c r="D41" s="12"/>
      <c r="E41" s="73">
        <v>2919</v>
      </c>
      <c r="F41" s="74">
        <v>3255</v>
      </c>
      <c r="G41" s="76">
        <v>3039</v>
      </c>
      <c r="H41" s="11">
        <v>1113</v>
      </c>
      <c r="I41" s="73">
        <v>714</v>
      </c>
      <c r="J41" s="74">
        <v>767</v>
      </c>
      <c r="K41" s="76">
        <v>753</v>
      </c>
      <c r="L41" s="11">
        <v>2142</v>
      </c>
      <c r="M41" s="10">
        <v>683</v>
      </c>
      <c r="N41" s="11">
        <v>809</v>
      </c>
      <c r="O41" s="12">
        <v>739</v>
      </c>
      <c r="P41" s="11">
        <v>13901</v>
      </c>
      <c r="Q41" s="73">
        <v>809</v>
      </c>
      <c r="R41" s="74">
        <v>893</v>
      </c>
      <c r="S41" s="76">
        <v>846</v>
      </c>
      <c r="T41" s="11">
        <v>277</v>
      </c>
      <c r="U41" s="10">
        <v>641</v>
      </c>
      <c r="V41" s="11">
        <v>788</v>
      </c>
      <c r="W41" s="12">
        <v>687</v>
      </c>
      <c r="X41" s="11">
        <v>3384</v>
      </c>
    </row>
    <row r="42" spans="2:24" ht="11.25" customHeight="1" x14ac:dyDescent="0.15">
      <c r="B42" s="7" t="s">
        <v>411</v>
      </c>
      <c r="C42" s="9"/>
      <c r="E42" s="7"/>
      <c r="F42" s="8"/>
      <c r="G42" s="9"/>
      <c r="H42" s="8"/>
      <c r="I42" s="71"/>
      <c r="J42" s="72"/>
      <c r="K42" s="70"/>
      <c r="L42" s="69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1.25" customHeight="1" x14ac:dyDescent="0.15">
      <c r="B43" s="7"/>
      <c r="C43" s="9"/>
      <c r="E43" s="7"/>
      <c r="F43" s="8"/>
      <c r="G43" s="9"/>
      <c r="H43" s="8"/>
      <c r="I43" s="71"/>
      <c r="J43" s="72"/>
      <c r="K43" s="70"/>
      <c r="L43" s="8"/>
      <c r="M43" s="71"/>
      <c r="N43" s="72"/>
      <c r="O43" s="70"/>
      <c r="P43" s="8"/>
      <c r="Q43" s="71"/>
      <c r="R43" s="72"/>
      <c r="S43" s="70"/>
      <c r="T43" s="8"/>
      <c r="U43" s="71"/>
      <c r="V43" s="72"/>
      <c r="W43" s="70"/>
      <c r="X43" s="8"/>
    </row>
    <row r="44" spans="2:24" ht="11.25" customHeight="1" x14ac:dyDescent="0.15">
      <c r="B44" s="7" t="s">
        <v>412</v>
      </c>
      <c r="C44" s="9"/>
      <c r="E44" s="71">
        <v>2919</v>
      </c>
      <c r="F44" s="72">
        <v>3255</v>
      </c>
      <c r="G44" s="70">
        <v>3039</v>
      </c>
      <c r="H44" s="8">
        <v>564</v>
      </c>
      <c r="I44" s="71">
        <v>750</v>
      </c>
      <c r="J44" s="72">
        <v>767</v>
      </c>
      <c r="K44" s="70">
        <v>754</v>
      </c>
      <c r="L44" s="8">
        <v>999</v>
      </c>
      <c r="M44" s="71">
        <v>683</v>
      </c>
      <c r="N44" s="72">
        <v>809</v>
      </c>
      <c r="O44" s="70">
        <v>750</v>
      </c>
      <c r="P44" s="8">
        <v>6929</v>
      </c>
      <c r="Q44" s="71">
        <v>809</v>
      </c>
      <c r="R44" s="72">
        <v>893</v>
      </c>
      <c r="S44" s="70">
        <v>846</v>
      </c>
      <c r="T44" s="8">
        <v>252</v>
      </c>
      <c r="U44" s="71">
        <v>641</v>
      </c>
      <c r="V44" s="72">
        <v>767</v>
      </c>
      <c r="W44" s="70">
        <v>686</v>
      </c>
      <c r="X44" s="8">
        <v>2112</v>
      </c>
    </row>
    <row r="45" spans="2:24" ht="11.25" customHeight="1" x14ac:dyDescent="0.15">
      <c r="B45" s="10" t="s">
        <v>198</v>
      </c>
      <c r="C45" s="12"/>
      <c r="D45" s="12"/>
      <c r="E45" s="73" t="s">
        <v>120</v>
      </c>
      <c r="F45" s="74" t="s">
        <v>120</v>
      </c>
      <c r="G45" s="76" t="s">
        <v>120</v>
      </c>
      <c r="H45" s="74">
        <v>549</v>
      </c>
      <c r="I45" s="73">
        <v>714</v>
      </c>
      <c r="J45" s="73">
        <v>767</v>
      </c>
      <c r="K45" s="73">
        <v>749</v>
      </c>
      <c r="L45" s="74">
        <v>1143</v>
      </c>
      <c r="M45" s="10">
        <v>693</v>
      </c>
      <c r="N45" s="11">
        <v>788</v>
      </c>
      <c r="O45" s="12">
        <v>729</v>
      </c>
      <c r="P45" s="11">
        <v>6972</v>
      </c>
      <c r="Q45" s="73" t="s">
        <v>120</v>
      </c>
      <c r="R45" s="74" t="s">
        <v>120</v>
      </c>
      <c r="S45" s="76" t="s">
        <v>120</v>
      </c>
      <c r="T45" s="11">
        <v>25</v>
      </c>
      <c r="U45" s="73">
        <v>651</v>
      </c>
      <c r="V45" s="74">
        <v>788</v>
      </c>
      <c r="W45" s="76">
        <v>691</v>
      </c>
      <c r="X45" s="11">
        <v>1272</v>
      </c>
    </row>
  </sheetData>
  <mergeCells count="4">
    <mergeCell ref="C6:D6"/>
    <mergeCell ref="B8:D8"/>
    <mergeCell ref="C26:D26"/>
    <mergeCell ref="B28:D28"/>
  </mergeCells>
  <phoneticPr fontId="7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X46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430</v>
      </c>
    </row>
    <row r="4" spans="2:24" x14ac:dyDescent="0.15">
      <c r="T4" s="20"/>
      <c r="X4" s="20" t="s">
        <v>22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15"/>
      <c r="C6" s="520" t="s">
        <v>0</v>
      </c>
      <c r="D6" s="522"/>
      <c r="E6" s="15" t="s">
        <v>431</v>
      </c>
      <c r="F6" s="16"/>
      <c r="G6" s="16"/>
      <c r="H6" s="16"/>
      <c r="I6" s="15" t="s">
        <v>432</v>
      </c>
      <c r="J6" s="16"/>
      <c r="K6" s="16"/>
      <c r="L6" s="16"/>
      <c r="M6" s="15" t="s">
        <v>433</v>
      </c>
      <c r="N6" s="16"/>
      <c r="O6" s="16"/>
      <c r="P6" s="16"/>
      <c r="Q6" s="15" t="s">
        <v>311</v>
      </c>
      <c r="R6" s="16"/>
      <c r="S6" s="16"/>
      <c r="T6" s="17"/>
      <c r="U6" s="15" t="s">
        <v>434</v>
      </c>
      <c r="V6" s="16" t="s">
        <v>435</v>
      </c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/>
      <c r="N7" s="12"/>
      <c r="O7" s="12"/>
      <c r="P7" s="12"/>
      <c r="Q7" s="10"/>
      <c r="R7" s="12"/>
      <c r="S7" s="12"/>
      <c r="T7" s="18"/>
      <c r="U7" s="27"/>
      <c r="V7" s="28"/>
      <c r="W7" s="28"/>
      <c r="X7" s="29"/>
    </row>
    <row r="8" spans="2:24" x14ac:dyDescent="0.15">
      <c r="B8" s="7" t="s">
        <v>4</v>
      </c>
      <c r="C8" s="9"/>
      <c r="D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145</v>
      </c>
      <c r="C10" s="9">
        <v>18</v>
      </c>
      <c r="D10" s="9" t="s">
        <v>33</v>
      </c>
      <c r="E10" s="7">
        <v>546</v>
      </c>
      <c r="F10" s="8">
        <v>747</v>
      </c>
      <c r="G10" s="9">
        <v>636</v>
      </c>
      <c r="H10" s="8">
        <v>271954</v>
      </c>
      <c r="I10" s="7">
        <v>557</v>
      </c>
      <c r="J10" s="8">
        <v>756</v>
      </c>
      <c r="K10" s="9">
        <v>637</v>
      </c>
      <c r="L10" s="8">
        <v>115593</v>
      </c>
      <c r="M10" s="7">
        <v>630</v>
      </c>
      <c r="N10" s="8">
        <v>851</v>
      </c>
      <c r="O10" s="9">
        <v>726</v>
      </c>
      <c r="P10" s="8">
        <v>55124</v>
      </c>
      <c r="Q10" s="7">
        <v>1554</v>
      </c>
      <c r="R10" s="8">
        <v>1929</v>
      </c>
      <c r="S10" s="9">
        <v>1728</v>
      </c>
      <c r="T10" s="8">
        <v>32448</v>
      </c>
      <c r="U10" s="7">
        <v>1189</v>
      </c>
      <c r="V10" s="8">
        <v>1680</v>
      </c>
      <c r="W10" s="9">
        <v>1404</v>
      </c>
      <c r="X10" s="8">
        <v>91384</v>
      </c>
    </row>
    <row r="11" spans="2:24" ht="12.75" customHeight="1" x14ac:dyDescent="0.15">
      <c r="B11" s="7"/>
      <c r="C11" s="9">
        <v>19</v>
      </c>
      <c r="D11" s="9"/>
      <c r="E11" s="71">
        <v>572</v>
      </c>
      <c r="F11" s="72">
        <v>714</v>
      </c>
      <c r="G11" s="70">
        <v>639.45000000000005</v>
      </c>
      <c r="H11" s="72">
        <v>172691</v>
      </c>
      <c r="I11" s="71">
        <v>567</v>
      </c>
      <c r="J11" s="72">
        <v>735</v>
      </c>
      <c r="K11" s="70">
        <v>647.85</v>
      </c>
      <c r="L11" s="72">
        <v>152618</v>
      </c>
      <c r="M11" s="71">
        <v>539</v>
      </c>
      <c r="N11" s="72">
        <v>739</v>
      </c>
      <c r="O11" s="70">
        <v>675.15</v>
      </c>
      <c r="P11" s="72">
        <v>49823</v>
      </c>
      <c r="Q11" s="71">
        <v>1780</v>
      </c>
      <c r="R11" s="72">
        <v>2153</v>
      </c>
      <c r="S11" s="70">
        <v>1874.25</v>
      </c>
      <c r="T11" s="72">
        <v>11196</v>
      </c>
      <c r="U11" s="7">
        <v>1313</v>
      </c>
      <c r="V11" s="8">
        <v>1628</v>
      </c>
      <c r="W11" s="9">
        <v>1440.6</v>
      </c>
      <c r="X11" s="8">
        <v>54232</v>
      </c>
    </row>
    <row r="12" spans="2:24" ht="12.75" customHeight="1" x14ac:dyDescent="0.15">
      <c r="B12" s="10"/>
      <c r="C12" s="12">
        <v>20</v>
      </c>
      <c r="D12" s="12"/>
      <c r="E12" s="73">
        <v>554</v>
      </c>
      <c r="F12" s="74">
        <v>725</v>
      </c>
      <c r="G12" s="76">
        <v>643.65</v>
      </c>
      <c r="H12" s="74">
        <v>158730</v>
      </c>
      <c r="I12" s="73">
        <v>557</v>
      </c>
      <c r="J12" s="74">
        <v>767</v>
      </c>
      <c r="K12" s="76">
        <v>660.45</v>
      </c>
      <c r="L12" s="74">
        <v>131658</v>
      </c>
      <c r="M12" s="73">
        <v>575</v>
      </c>
      <c r="N12" s="74">
        <v>809</v>
      </c>
      <c r="O12" s="76">
        <v>677.25</v>
      </c>
      <c r="P12" s="74">
        <v>50227</v>
      </c>
      <c r="Q12" s="73">
        <v>1040</v>
      </c>
      <c r="R12" s="74">
        <v>2153</v>
      </c>
      <c r="S12" s="76">
        <v>1621.2</v>
      </c>
      <c r="T12" s="74">
        <v>5317</v>
      </c>
      <c r="U12" s="10">
        <v>827</v>
      </c>
      <c r="V12" s="11">
        <v>1733</v>
      </c>
      <c r="W12" s="12">
        <v>1180.2</v>
      </c>
      <c r="X12" s="11">
        <v>75549</v>
      </c>
    </row>
    <row r="13" spans="2:24" ht="12.75" customHeight="1" x14ac:dyDescent="0.15">
      <c r="B13" s="7" t="s">
        <v>436</v>
      </c>
      <c r="C13" s="9">
        <v>3</v>
      </c>
      <c r="D13" s="30" t="s">
        <v>171</v>
      </c>
      <c r="E13" s="71">
        <v>620</v>
      </c>
      <c r="F13" s="72">
        <v>651</v>
      </c>
      <c r="G13" s="70">
        <v>625</v>
      </c>
      <c r="H13" s="72">
        <v>12974</v>
      </c>
      <c r="I13" s="71">
        <v>630</v>
      </c>
      <c r="J13" s="72">
        <v>672</v>
      </c>
      <c r="K13" s="70">
        <v>650</v>
      </c>
      <c r="L13" s="72">
        <v>12855</v>
      </c>
      <c r="M13" s="71">
        <v>633</v>
      </c>
      <c r="N13" s="72">
        <v>698</v>
      </c>
      <c r="O13" s="70">
        <v>675</v>
      </c>
      <c r="P13" s="72">
        <v>2299</v>
      </c>
      <c r="Q13" s="71">
        <v>1932</v>
      </c>
      <c r="R13" s="72">
        <v>1932</v>
      </c>
      <c r="S13" s="70">
        <v>1932</v>
      </c>
      <c r="T13" s="72">
        <v>92</v>
      </c>
      <c r="U13" s="7">
        <v>1470</v>
      </c>
      <c r="V13" s="8">
        <v>1470</v>
      </c>
      <c r="W13" s="9">
        <v>1470</v>
      </c>
      <c r="X13" s="8">
        <v>4590</v>
      </c>
    </row>
    <row r="14" spans="2:24" ht="12.75" customHeight="1" x14ac:dyDescent="0.15">
      <c r="B14" s="7"/>
      <c r="C14" s="9">
        <v>4</v>
      </c>
      <c r="D14" s="9"/>
      <c r="E14" s="71">
        <v>588</v>
      </c>
      <c r="F14" s="72">
        <v>650</v>
      </c>
      <c r="G14" s="70">
        <v>611</v>
      </c>
      <c r="H14" s="72">
        <v>18020</v>
      </c>
      <c r="I14" s="71">
        <v>578</v>
      </c>
      <c r="J14" s="72">
        <v>647</v>
      </c>
      <c r="K14" s="70">
        <v>602</v>
      </c>
      <c r="L14" s="72">
        <v>11586</v>
      </c>
      <c r="M14" s="71">
        <v>575</v>
      </c>
      <c r="N14" s="72">
        <v>609</v>
      </c>
      <c r="O14" s="70">
        <v>588</v>
      </c>
      <c r="P14" s="72">
        <v>3208</v>
      </c>
      <c r="Q14" s="71">
        <v>1575</v>
      </c>
      <c r="R14" s="72">
        <v>1680</v>
      </c>
      <c r="S14" s="70">
        <v>1620</v>
      </c>
      <c r="T14" s="72">
        <v>247</v>
      </c>
      <c r="U14" s="7">
        <v>1255</v>
      </c>
      <c r="V14" s="8">
        <v>1537</v>
      </c>
      <c r="W14" s="9">
        <v>1439</v>
      </c>
      <c r="X14" s="8">
        <v>4756</v>
      </c>
    </row>
    <row r="15" spans="2:24" ht="12.75" customHeight="1" x14ac:dyDescent="0.15">
      <c r="B15" s="7"/>
      <c r="C15" s="9">
        <v>5</v>
      </c>
      <c r="D15" s="9"/>
      <c r="E15" s="71">
        <v>572</v>
      </c>
      <c r="F15" s="72">
        <v>626</v>
      </c>
      <c r="G15" s="70">
        <v>597</v>
      </c>
      <c r="H15" s="72">
        <v>17559</v>
      </c>
      <c r="I15" s="71">
        <v>588</v>
      </c>
      <c r="J15" s="72">
        <v>630</v>
      </c>
      <c r="K15" s="70">
        <v>607</v>
      </c>
      <c r="L15" s="72">
        <v>11657</v>
      </c>
      <c r="M15" s="71">
        <v>603</v>
      </c>
      <c r="N15" s="72">
        <v>630</v>
      </c>
      <c r="O15" s="70">
        <v>614</v>
      </c>
      <c r="P15" s="72">
        <v>4038</v>
      </c>
      <c r="Q15" s="71">
        <v>1575</v>
      </c>
      <c r="R15" s="72">
        <v>1712</v>
      </c>
      <c r="S15" s="70">
        <v>1650</v>
      </c>
      <c r="T15" s="72">
        <v>181</v>
      </c>
      <c r="U15" s="7">
        <v>1071</v>
      </c>
      <c r="V15" s="8">
        <v>1239</v>
      </c>
      <c r="W15" s="9">
        <v>1135</v>
      </c>
      <c r="X15" s="8">
        <v>5769</v>
      </c>
    </row>
    <row r="16" spans="2:24" ht="12.75" customHeight="1" x14ac:dyDescent="0.15">
      <c r="B16" s="7"/>
      <c r="C16" s="9">
        <v>6</v>
      </c>
      <c r="D16" s="9"/>
      <c r="E16" s="71">
        <v>588</v>
      </c>
      <c r="F16" s="72">
        <v>641</v>
      </c>
      <c r="G16" s="70">
        <v>609</v>
      </c>
      <c r="H16" s="72">
        <v>16927</v>
      </c>
      <c r="I16" s="71">
        <v>599</v>
      </c>
      <c r="J16" s="72">
        <v>662</v>
      </c>
      <c r="K16" s="70">
        <v>604</v>
      </c>
      <c r="L16" s="72">
        <v>11595</v>
      </c>
      <c r="M16" s="71">
        <v>578</v>
      </c>
      <c r="N16" s="72">
        <v>675</v>
      </c>
      <c r="O16" s="70">
        <v>607</v>
      </c>
      <c r="P16" s="72">
        <v>5691</v>
      </c>
      <c r="Q16" s="71">
        <v>1539</v>
      </c>
      <c r="R16" s="72">
        <v>1713</v>
      </c>
      <c r="S16" s="70">
        <v>1616</v>
      </c>
      <c r="T16" s="72">
        <v>367</v>
      </c>
      <c r="U16" s="7">
        <v>1008</v>
      </c>
      <c r="V16" s="8">
        <v>1260</v>
      </c>
      <c r="W16" s="9">
        <v>1049</v>
      </c>
      <c r="X16" s="8">
        <v>5907</v>
      </c>
    </row>
    <row r="17" spans="2:24" ht="12.75" customHeight="1" x14ac:dyDescent="0.15">
      <c r="B17" s="7"/>
      <c r="C17" s="9">
        <v>7</v>
      </c>
      <c r="D17" s="9"/>
      <c r="E17" s="71">
        <v>630</v>
      </c>
      <c r="F17" s="72">
        <v>717</v>
      </c>
      <c r="G17" s="70">
        <v>686</v>
      </c>
      <c r="H17" s="72">
        <v>18870</v>
      </c>
      <c r="I17" s="71">
        <v>628</v>
      </c>
      <c r="J17" s="72">
        <v>735</v>
      </c>
      <c r="K17" s="70">
        <v>685</v>
      </c>
      <c r="L17" s="72">
        <v>10481</v>
      </c>
      <c r="M17" s="71">
        <v>725</v>
      </c>
      <c r="N17" s="72">
        <v>798</v>
      </c>
      <c r="O17" s="70">
        <v>751</v>
      </c>
      <c r="P17" s="72">
        <v>6536</v>
      </c>
      <c r="Q17" s="71">
        <v>1565</v>
      </c>
      <c r="R17" s="72">
        <v>1680</v>
      </c>
      <c r="S17" s="70">
        <v>1633</v>
      </c>
      <c r="T17" s="72">
        <v>674</v>
      </c>
      <c r="U17" s="7">
        <v>1208</v>
      </c>
      <c r="V17" s="8">
        <v>1470</v>
      </c>
      <c r="W17" s="9">
        <v>1353</v>
      </c>
      <c r="X17" s="8">
        <v>5639</v>
      </c>
    </row>
    <row r="18" spans="2:24" ht="12.75" customHeight="1" x14ac:dyDescent="0.15">
      <c r="B18" s="7"/>
      <c r="C18" s="9">
        <v>8</v>
      </c>
      <c r="D18" s="9"/>
      <c r="E18" s="71">
        <v>693</v>
      </c>
      <c r="F18" s="72">
        <v>714</v>
      </c>
      <c r="G18" s="70">
        <v>701</v>
      </c>
      <c r="H18" s="72">
        <v>15876</v>
      </c>
      <c r="I18" s="71">
        <v>683</v>
      </c>
      <c r="J18" s="72">
        <v>735</v>
      </c>
      <c r="K18" s="70">
        <v>708</v>
      </c>
      <c r="L18" s="72">
        <v>9496</v>
      </c>
      <c r="M18" s="71">
        <v>719</v>
      </c>
      <c r="N18" s="72">
        <v>809</v>
      </c>
      <c r="O18" s="70">
        <v>739</v>
      </c>
      <c r="P18" s="72">
        <v>7465</v>
      </c>
      <c r="Q18" s="71">
        <v>1468</v>
      </c>
      <c r="R18" s="72">
        <v>1689</v>
      </c>
      <c r="S18" s="70">
        <v>1608</v>
      </c>
      <c r="T18" s="72">
        <v>979</v>
      </c>
      <c r="U18" s="7">
        <v>1247</v>
      </c>
      <c r="V18" s="8">
        <v>1495</v>
      </c>
      <c r="W18" s="9">
        <v>1374</v>
      </c>
      <c r="X18" s="8">
        <v>6639</v>
      </c>
    </row>
    <row r="19" spans="2:24" ht="12.75" customHeight="1" x14ac:dyDescent="0.15">
      <c r="B19" s="7"/>
      <c r="C19" s="9">
        <v>9</v>
      </c>
      <c r="D19" s="30"/>
      <c r="E19" s="71">
        <v>680</v>
      </c>
      <c r="F19" s="72">
        <v>725</v>
      </c>
      <c r="G19" s="70">
        <v>697</v>
      </c>
      <c r="H19" s="72">
        <v>9811</v>
      </c>
      <c r="I19" s="71">
        <v>683</v>
      </c>
      <c r="J19" s="72">
        <v>725</v>
      </c>
      <c r="K19" s="70">
        <v>698</v>
      </c>
      <c r="L19" s="72">
        <v>12041</v>
      </c>
      <c r="M19" s="71">
        <v>738</v>
      </c>
      <c r="N19" s="72">
        <v>777</v>
      </c>
      <c r="O19" s="70">
        <v>743</v>
      </c>
      <c r="P19" s="72">
        <v>6007</v>
      </c>
      <c r="Q19" s="71">
        <v>1470</v>
      </c>
      <c r="R19" s="72">
        <v>1575</v>
      </c>
      <c r="S19" s="70">
        <v>1514</v>
      </c>
      <c r="T19" s="72">
        <v>769</v>
      </c>
      <c r="U19" s="7">
        <v>1155</v>
      </c>
      <c r="V19" s="8">
        <v>1334</v>
      </c>
      <c r="W19" s="9">
        <v>1233</v>
      </c>
      <c r="X19" s="8">
        <v>12497</v>
      </c>
    </row>
    <row r="20" spans="2:24" ht="12.75" customHeight="1" x14ac:dyDescent="0.15">
      <c r="B20" s="7"/>
      <c r="C20" s="9">
        <v>10</v>
      </c>
      <c r="D20" s="30"/>
      <c r="E20" s="71">
        <v>654</v>
      </c>
      <c r="F20" s="72">
        <v>714</v>
      </c>
      <c r="G20" s="70">
        <v>683</v>
      </c>
      <c r="H20" s="72">
        <v>12846</v>
      </c>
      <c r="I20" s="71">
        <v>662</v>
      </c>
      <c r="J20" s="72">
        <v>725</v>
      </c>
      <c r="K20" s="70">
        <v>677</v>
      </c>
      <c r="L20" s="72">
        <v>14353</v>
      </c>
      <c r="M20" s="71">
        <v>677</v>
      </c>
      <c r="N20" s="72">
        <v>704</v>
      </c>
      <c r="O20" s="70">
        <v>679</v>
      </c>
      <c r="P20" s="72">
        <v>6531</v>
      </c>
      <c r="Q20" s="71">
        <v>1412</v>
      </c>
      <c r="R20" s="72">
        <v>1533</v>
      </c>
      <c r="S20" s="70">
        <v>1469</v>
      </c>
      <c r="T20" s="72">
        <v>782</v>
      </c>
      <c r="U20" s="7">
        <v>945</v>
      </c>
      <c r="V20" s="8">
        <v>1334</v>
      </c>
      <c r="W20" s="9">
        <v>1076</v>
      </c>
      <c r="X20" s="8">
        <v>9755</v>
      </c>
    </row>
    <row r="21" spans="2:24" ht="12.75" customHeight="1" x14ac:dyDescent="0.15">
      <c r="B21" s="10"/>
      <c r="C21" s="12">
        <v>11</v>
      </c>
      <c r="D21" s="12"/>
      <c r="E21" s="71">
        <v>554</v>
      </c>
      <c r="F21" s="72">
        <v>651</v>
      </c>
      <c r="G21" s="70">
        <v>597</v>
      </c>
      <c r="H21" s="72">
        <v>20230</v>
      </c>
      <c r="I21" s="71">
        <v>557</v>
      </c>
      <c r="J21" s="72">
        <v>646</v>
      </c>
      <c r="K21" s="70">
        <v>588</v>
      </c>
      <c r="L21" s="72">
        <v>14874</v>
      </c>
      <c r="M21" s="71">
        <v>593</v>
      </c>
      <c r="N21" s="72">
        <v>677</v>
      </c>
      <c r="O21" s="70">
        <v>633</v>
      </c>
      <c r="P21" s="72">
        <v>4746</v>
      </c>
      <c r="Q21" s="71">
        <v>1040</v>
      </c>
      <c r="R21" s="72">
        <v>1365</v>
      </c>
      <c r="S21" s="70">
        <v>1237</v>
      </c>
      <c r="T21" s="72">
        <v>815</v>
      </c>
      <c r="U21" s="10">
        <v>827</v>
      </c>
      <c r="V21" s="11">
        <v>1187</v>
      </c>
      <c r="W21" s="12">
        <v>991</v>
      </c>
      <c r="X21" s="11">
        <v>10366</v>
      </c>
    </row>
    <row r="22" spans="2:24" ht="12.75" customHeight="1" x14ac:dyDescent="0.15">
      <c r="B22" s="7"/>
      <c r="C22" s="520" t="s">
        <v>0</v>
      </c>
      <c r="D22" s="522"/>
      <c r="E22" s="15" t="s">
        <v>437</v>
      </c>
      <c r="F22" s="16"/>
      <c r="G22" s="16"/>
      <c r="H22" s="17"/>
      <c r="I22" s="15" t="s">
        <v>438</v>
      </c>
      <c r="J22" s="16"/>
      <c r="K22" s="16"/>
      <c r="L22" s="16"/>
      <c r="M22" s="15" t="s">
        <v>439</v>
      </c>
      <c r="N22" s="16"/>
      <c r="O22" s="16"/>
      <c r="P22" s="16"/>
      <c r="Q22" s="15" t="s">
        <v>177</v>
      </c>
      <c r="R22" s="16"/>
      <c r="S22" s="16"/>
      <c r="T22" s="17"/>
      <c r="U22" s="15" t="s">
        <v>440</v>
      </c>
      <c r="V22" s="16"/>
      <c r="W22" s="16"/>
      <c r="X22" s="17"/>
    </row>
    <row r="23" spans="2:24" ht="12.75" customHeight="1" x14ac:dyDescent="0.15">
      <c r="B23" s="7"/>
      <c r="C23" s="10"/>
      <c r="D23" s="18"/>
      <c r="E23" s="10"/>
      <c r="F23" s="12"/>
      <c r="G23" s="12"/>
      <c r="H23" s="18"/>
      <c r="I23" s="10"/>
      <c r="J23" s="12"/>
      <c r="K23" s="12"/>
      <c r="L23" s="12"/>
      <c r="M23" s="10"/>
      <c r="N23" s="12"/>
      <c r="O23" s="12"/>
      <c r="P23" s="12"/>
      <c r="Q23" s="10"/>
      <c r="R23" s="12"/>
      <c r="S23" s="12"/>
      <c r="T23" s="18"/>
      <c r="U23" s="10"/>
      <c r="V23" s="12"/>
      <c r="W23" s="12"/>
      <c r="X23" s="18"/>
    </row>
    <row r="24" spans="2:24" ht="12.75" customHeight="1" x14ac:dyDescent="0.15">
      <c r="B24" s="7" t="s">
        <v>4</v>
      </c>
      <c r="C24" s="9"/>
      <c r="D24" s="9"/>
      <c r="E24" s="13" t="s">
        <v>5</v>
      </c>
      <c r="F24" s="2" t="s">
        <v>6</v>
      </c>
      <c r="G24" s="14" t="s">
        <v>7</v>
      </c>
      <c r="H24" s="2" t="s">
        <v>8</v>
      </c>
      <c r="I24" s="13" t="s">
        <v>5</v>
      </c>
      <c r="J24" s="2" t="s">
        <v>6</v>
      </c>
      <c r="K24" s="14" t="s">
        <v>7</v>
      </c>
      <c r="L24" s="2" t="s">
        <v>8</v>
      </c>
      <c r="M24" s="13" t="s">
        <v>5</v>
      </c>
      <c r="N24" s="2" t="s">
        <v>6</v>
      </c>
      <c r="O24" s="14" t="s">
        <v>7</v>
      </c>
      <c r="P24" s="2" t="s">
        <v>8</v>
      </c>
      <c r="Q24" s="13" t="s">
        <v>5</v>
      </c>
      <c r="R24" s="2" t="s">
        <v>6</v>
      </c>
      <c r="S24" s="14" t="s">
        <v>7</v>
      </c>
      <c r="T24" s="2" t="s">
        <v>8</v>
      </c>
      <c r="U24" s="13" t="s">
        <v>5</v>
      </c>
      <c r="V24" s="2" t="s">
        <v>6</v>
      </c>
      <c r="W24" s="14" t="s">
        <v>7</v>
      </c>
      <c r="X24" s="2" t="s">
        <v>8</v>
      </c>
    </row>
    <row r="25" spans="2:24" ht="12.75" customHeight="1" x14ac:dyDescent="0.15">
      <c r="B25" s="10"/>
      <c r="C25" s="12"/>
      <c r="D25" s="12"/>
      <c r="E25" s="4"/>
      <c r="F25" s="5"/>
      <c r="G25" s="6" t="s">
        <v>9</v>
      </c>
      <c r="H25" s="5"/>
      <c r="I25" s="4"/>
      <c r="J25" s="5"/>
      <c r="K25" s="6" t="s">
        <v>9</v>
      </c>
      <c r="L25" s="5"/>
      <c r="M25" s="4"/>
      <c r="N25" s="5"/>
      <c r="O25" s="6" t="s">
        <v>9</v>
      </c>
      <c r="P25" s="5"/>
      <c r="Q25" s="4"/>
      <c r="R25" s="5"/>
      <c r="S25" s="6" t="s">
        <v>9</v>
      </c>
      <c r="T25" s="5"/>
      <c r="U25" s="4"/>
      <c r="V25" s="5"/>
      <c r="W25" s="6" t="s">
        <v>9</v>
      </c>
      <c r="X25" s="5"/>
    </row>
    <row r="26" spans="2:24" ht="12.75" customHeight="1" x14ac:dyDescent="0.15">
      <c r="B26" s="7" t="s">
        <v>145</v>
      </c>
      <c r="C26" s="9">
        <v>18</v>
      </c>
      <c r="D26" s="9" t="s">
        <v>33</v>
      </c>
      <c r="E26" s="71">
        <v>2255</v>
      </c>
      <c r="F26" s="72">
        <v>3360</v>
      </c>
      <c r="G26" s="70">
        <v>2776</v>
      </c>
      <c r="H26" s="8">
        <v>42283</v>
      </c>
      <c r="I26" s="7">
        <v>567</v>
      </c>
      <c r="J26" s="8">
        <v>760</v>
      </c>
      <c r="K26" s="9">
        <v>654</v>
      </c>
      <c r="L26" s="8">
        <v>180022</v>
      </c>
      <c r="M26" s="7">
        <v>557</v>
      </c>
      <c r="N26" s="8">
        <v>756</v>
      </c>
      <c r="O26" s="9">
        <v>628</v>
      </c>
      <c r="P26" s="8">
        <v>113932</v>
      </c>
      <c r="Q26" s="7">
        <v>714</v>
      </c>
      <c r="R26" s="8">
        <v>840</v>
      </c>
      <c r="S26" s="9">
        <v>785</v>
      </c>
      <c r="T26" s="8">
        <v>393779</v>
      </c>
      <c r="U26" s="7">
        <v>525</v>
      </c>
      <c r="V26" s="8">
        <v>725</v>
      </c>
      <c r="W26" s="9">
        <v>607</v>
      </c>
      <c r="X26" s="8">
        <v>292158</v>
      </c>
    </row>
    <row r="27" spans="2:24" ht="12.75" customHeight="1" x14ac:dyDescent="0.15">
      <c r="B27" s="7"/>
      <c r="C27" s="9">
        <v>19</v>
      </c>
      <c r="D27" s="9"/>
      <c r="E27" s="71">
        <v>2714</v>
      </c>
      <c r="F27" s="72">
        <v>3465</v>
      </c>
      <c r="G27" s="70">
        <v>3013.5</v>
      </c>
      <c r="H27" s="72">
        <v>29792</v>
      </c>
      <c r="I27" s="71">
        <v>630</v>
      </c>
      <c r="J27" s="72">
        <v>798</v>
      </c>
      <c r="K27" s="70">
        <v>712.95</v>
      </c>
      <c r="L27" s="72">
        <v>145702</v>
      </c>
      <c r="M27" s="71">
        <v>614</v>
      </c>
      <c r="N27" s="72">
        <v>819</v>
      </c>
      <c r="O27" s="70">
        <v>677.25</v>
      </c>
      <c r="P27" s="72">
        <v>111428</v>
      </c>
      <c r="Q27" s="7">
        <v>735</v>
      </c>
      <c r="R27" s="8">
        <v>1029</v>
      </c>
      <c r="S27" s="9">
        <v>850.5</v>
      </c>
      <c r="T27" s="8">
        <v>145677</v>
      </c>
      <c r="U27" s="7">
        <v>567</v>
      </c>
      <c r="V27" s="8">
        <v>719</v>
      </c>
      <c r="W27" s="9">
        <v>639.45000000000005</v>
      </c>
      <c r="X27" s="8">
        <v>109641</v>
      </c>
    </row>
    <row r="28" spans="2:24" ht="12.75" customHeight="1" x14ac:dyDescent="0.15">
      <c r="B28" s="10"/>
      <c r="C28" s="12">
        <v>20</v>
      </c>
      <c r="D28" s="12"/>
      <c r="E28" s="73">
        <v>2258</v>
      </c>
      <c r="F28" s="74">
        <v>3647</v>
      </c>
      <c r="G28" s="76">
        <v>2738.4</v>
      </c>
      <c r="H28" s="74">
        <v>18045</v>
      </c>
      <c r="I28" s="73">
        <v>583</v>
      </c>
      <c r="J28" s="74">
        <v>819</v>
      </c>
      <c r="K28" s="76">
        <v>705.6</v>
      </c>
      <c r="L28" s="74">
        <v>114046</v>
      </c>
      <c r="M28" s="73">
        <v>554</v>
      </c>
      <c r="N28" s="74">
        <v>802</v>
      </c>
      <c r="O28" s="76">
        <v>683.55000000000007</v>
      </c>
      <c r="P28" s="74">
        <v>86509</v>
      </c>
      <c r="Q28" s="10">
        <v>620</v>
      </c>
      <c r="R28" s="11">
        <v>896</v>
      </c>
      <c r="S28" s="12">
        <v>875.7</v>
      </c>
      <c r="T28" s="11">
        <v>92419</v>
      </c>
      <c r="U28" s="10">
        <v>593</v>
      </c>
      <c r="V28" s="11">
        <v>735</v>
      </c>
      <c r="W28" s="12">
        <v>657.30000000000007</v>
      </c>
      <c r="X28" s="11">
        <v>91660</v>
      </c>
    </row>
    <row r="29" spans="2:24" ht="12.75" customHeight="1" x14ac:dyDescent="0.15">
      <c r="B29" s="7" t="s">
        <v>436</v>
      </c>
      <c r="C29" s="9">
        <v>3</v>
      </c>
      <c r="D29" s="9" t="s">
        <v>171</v>
      </c>
      <c r="E29" s="71">
        <v>3392</v>
      </c>
      <c r="F29" s="72">
        <v>3392</v>
      </c>
      <c r="G29" s="70">
        <v>3392</v>
      </c>
      <c r="H29" s="72">
        <v>1334</v>
      </c>
      <c r="I29" s="71">
        <v>641</v>
      </c>
      <c r="J29" s="72">
        <v>683</v>
      </c>
      <c r="K29" s="70">
        <v>646</v>
      </c>
      <c r="L29" s="72">
        <v>13660</v>
      </c>
      <c r="M29" s="71">
        <v>651</v>
      </c>
      <c r="N29" s="72">
        <v>672</v>
      </c>
      <c r="O29" s="70">
        <v>660</v>
      </c>
      <c r="P29" s="72">
        <v>8444</v>
      </c>
      <c r="Q29" s="7">
        <v>819</v>
      </c>
      <c r="R29" s="8">
        <v>896</v>
      </c>
      <c r="S29" s="9">
        <v>855</v>
      </c>
      <c r="T29" s="8">
        <v>6111</v>
      </c>
      <c r="U29" s="7">
        <v>609</v>
      </c>
      <c r="V29" s="8">
        <v>650</v>
      </c>
      <c r="W29" s="9">
        <v>644</v>
      </c>
      <c r="X29" s="8">
        <v>8899</v>
      </c>
    </row>
    <row r="30" spans="2:24" ht="12.75" customHeight="1" x14ac:dyDescent="0.15">
      <c r="B30" s="7"/>
      <c r="C30" s="9">
        <v>4</v>
      </c>
      <c r="D30" s="9"/>
      <c r="E30" s="71" t="s">
        <v>388</v>
      </c>
      <c r="F30" s="72" t="s">
        <v>388</v>
      </c>
      <c r="G30" s="70" t="s">
        <v>388</v>
      </c>
      <c r="H30" s="72">
        <v>1356</v>
      </c>
      <c r="I30" s="71">
        <v>620</v>
      </c>
      <c r="J30" s="72">
        <v>656</v>
      </c>
      <c r="K30" s="70">
        <v>637</v>
      </c>
      <c r="L30" s="72">
        <v>11425</v>
      </c>
      <c r="M30" s="71">
        <v>620</v>
      </c>
      <c r="N30" s="72">
        <v>683</v>
      </c>
      <c r="O30" s="70">
        <v>636</v>
      </c>
      <c r="P30" s="72">
        <v>8483</v>
      </c>
      <c r="Q30" s="7">
        <v>824</v>
      </c>
      <c r="R30" s="8">
        <v>873</v>
      </c>
      <c r="S30" s="9">
        <v>843</v>
      </c>
      <c r="T30" s="8">
        <v>6400</v>
      </c>
      <c r="U30" s="7">
        <v>593</v>
      </c>
      <c r="V30" s="8">
        <v>645</v>
      </c>
      <c r="W30" s="9">
        <v>620</v>
      </c>
      <c r="X30" s="8">
        <v>5418</v>
      </c>
    </row>
    <row r="31" spans="2:24" ht="12.75" customHeight="1" x14ac:dyDescent="0.15">
      <c r="B31" s="7"/>
      <c r="C31" s="9">
        <v>5</v>
      </c>
      <c r="D31" s="9"/>
      <c r="E31" s="71">
        <v>2573</v>
      </c>
      <c r="F31" s="72">
        <v>2730</v>
      </c>
      <c r="G31" s="70">
        <v>2659</v>
      </c>
      <c r="H31" s="72">
        <v>998</v>
      </c>
      <c r="I31" s="71">
        <v>630</v>
      </c>
      <c r="J31" s="72">
        <v>683</v>
      </c>
      <c r="K31" s="70">
        <v>658</v>
      </c>
      <c r="L31" s="72">
        <v>11389</v>
      </c>
      <c r="M31" s="71">
        <v>630</v>
      </c>
      <c r="N31" s="72">
        <v>683</v>
      </c>
      <c r="O31" s="70">
        <v>655</v>
      </c>
      <c r="P31" s="72">
        <v>5767</v>
      </c>
      <c r="Q31" s="7">
        <v>830</v>
      </c>
      <c r="R31" s="8">
        <v>868</v>
      </c>
      <c r="S31" s="9">
        <v>849</v>
      </c>
      <c r="T31" s="8">
        <v>16078</v>
      </c>
      <c r="U31" s="7">
        <v>604</v>
      </c>
      <c r="V31" s="8">
        <v>641</v>
      </c>
      <c r="W31" s="9">
        <v>626</v>
      </c>
      <c r="X31" s="8">
        <v>8442</v>
      </c>
    </row>
    <row r="32" spans="2:24" ht="12.75" customHeight="1" x14ac:dyDescent="0.15">
      <c r="B32" s="7"/>
      <c r="C32" s="9">
        <v>6</v>
      </c>
      <c r="D32" s="9"/>
      <c r="E32" s="71">
        <v>2300</v>
      </c>
      <c r="F32" s="72">
        <v>2678</v>
      </c>
      <c r="G32" s="70">
        <v>2578</v>
      </c>
      <c r="H32" s="72">
        <v>1484</v>
      </c>
      <c r="I32" s="71">
        <v>634</v>
      </c>
      <c r="J32" s="72">
        <v>716</v>
      </c>
      <c r="K32" s="70">
        <v>663</v>
      </c>
      <c r="L32" s="72">
        <v>12731</v>
      </c>
      <c r="M32" s="71">
        <v>646</v>
      </c>
      <c r="N32" s="72">
        <v>704</v>
      </c>
      <c r="O32" s="70">
        <v>667</v>
      </c>
      <c r="P32" s="72">
        <v>6872</v>
      </c>
      <c r="Q32" s="7">
        <v>798</v>
      </c>
      <c r="R32" s="8">
        <v>851</v>
      </c>
      <c r="S32" s="9">
        <v>820</v>
      </c>
      <c r="T32" s="8">
        <v>10971</v>
      </c>
      <c r="U32" s="7">
        <v>606</v>
      </c>
      <c r="V32" s="8">
        <v>642</v>
      </c>
      <c r="W32" s="9">
        <v>628</v>
      </c>
      <c r="X32" s="8">
        <v>10729</v>
      </c>
    </row>
    <row r="33" spans="2:24" ht="12.75" customHeight="1" x14ac:dyDescent="0.15">
      <c r="B33" s="7"/>
      <c r="C33" s="9">
        <v>7</v>
      </c>
      <c r="D33" s="9"/>
      <c r="E33" s="71">
        <v>2457</v>
      </c>
      <c r="F33" s="72">
        <v>2692</v>
      </c>
      <c r="G33" s="70">
        <v>2579</v>
      </c>
      <c r="H33" s="72">
        <v>1409</v>
      </c>
      <c r="I33" s="71">
        <v>709</v>
      </c>
      <c r="J33" s="72">
        <v>791</v>
      </c>
      <c r="K33" s="70">
        <v>748</v>
      </c>
      <c r="L33" s="72">
        <v>8272</v>
      </c>
      <c r="M33" s="71">
        <v>714</v>
      </c>
      <c r="N33" s="72">
        <v>777</v>
      </c>
      <c r="O33" s="70">
        <v>743</v>
      </c>
      <c r="P33" s="72">
        <v>5407</v>
      </c>
      <c r="Q33" s="7">
        <v>809</v>
      </c>
      <c r="R33" s="8">
        <v>862</v>
      </c>
      <c r="S33" s="9">
        <v>830</v>
      </c>
      <c r="T33" s="8">
        <v>7436</v>
      </c>
      <c r="U33" s="7">
        <v>634</v>
      </c>
      <c r="V33" s="8">
        <v>714</v>
      </c>
      <c r="W33" s="9">
        <v>673</v>
      </c>
      <c r="X33" s="8">
        <v>9991</v>
      </c>
    </row>
    <row r="34" spans="2:24" ht="12.75" customHeight="1" x14ac:dyDescent="0.15">
      <c r="B34" s="7"/>
      <c r="C34" s="9">
        <v>8</v>
      </c>
      <c r="D34" s="9"/>
      <c r="E34" s="71">
        <v>2436</v>
      </c>
      <c r="F34" s="72">
        <v>2667</v>
      </c>
      <c r="G34" s="70">
        <v>2601</v>
      </c>
      <c r="H34" s="72">
        <v>1979</v>
      </c>
      <c r="I34" s="71">
        <v>735</v>
      </c>
      <c r="J34" s="72">
        <v>809</v>
      </c>
      <c r="K34" s="70">
        <v>767</v>
      </c>
      <c r="L34" s="72">
        <v>12726</v>
      </c>
      <c r="M34" s="71">
        <v>714</v>
      </c>
      <c r="N34" s="72">
        <v>802</v>
      </c>
      <c r="O34" s="70">
        <v>755</v>
      </c>
      <c r="P34" s="72">
        <v>9894</v>
      </c>
      <c r="Q34" s="7">
        <v>767</v>
      </c>
      <c r="R34" s="8">
        <v>891</v>
      </c>
      <c r="S34" s="9">
        <v>834</v>
      </c>
      <c r="T34" s="8">
        <v>9681</v>
      </c>
      <c r="U34" s="7">
        <v>666</v>
      </c>
      <c r="V34" s="8">
        <v>735</v>
      </c>
      <c r="W34" s="9">
        <v>697</v>
      </c>
      <c r="X34" s="8">
        <v>10807</v>
      </c>
    </row>
    <row r="35" spans="2:24" ht="12.75" customHeight="1" x14ac:dyDescent="0.15">
      <c r="B35" s="7"/>
      <c r="C35" s="9">
        <v>9</v>
      </c>
      <c r="D35" s="30"/>
      <c r="E35" s="71">
        <v>2415</v>
      </c>
      <c r="F35" s="72">
        <v>2625</v>
      </c>
      <c r="G35" s="70">
        <v>2492</v>
      </c>
      <c r="H35" s="72">
        <v>1550</v>
      </c>
      <c r="I35" s="71">
        <v>735</v>
      </c>
      <c r="J35" s="72">
        <v>819</v>
      </c>
      <c r="K35" s="70">
        <v>779</v>
      </c>
      <c r="L35" s="72">
        <v>11098</v>
      </c>
      <c r="M35" s="71">
        <v>712</v>
      </c>
      <c r="N35" s="72">
        <v>788</v>
      </c>
      <c r="O35" s="70">
        <v>751</v>
      </c>
      <c r="P35" s="72">
        <v>13168</v>
      </c>
      <c r="Q35" s="7">
        <v>809</v>
      </c>
      <c r="R35" s="8">
        <v>872</v>
      </c>
      <c r="S35" s="9">
        <v>830</v>
      </c>
      <c r="T35" s="8">
        <v>7205</v>
      </c>
      <c r="U35" s="7">
        <v>677</v>
      </c>
      <c r="V35" s="8">
        <v>725</v>
      </c>
      <c r="W35" s="9">
        <v>695</v>
      </c>
      <c r="X35" s="8">
        <v>10361</v>
      </c>
    </row>
    <row r="36" spans="2:24" ht="12.75" customHeight="1" x14ac:dyDescent="0.15">
      <c r="B36" s="7"/>
      <c r="C36" s="9">
        <v>10</v>
      </c>
      <c r="D36" s="30"/>
      <c r="E36" s="71">
        <v>2352</v>
      </c>
      <c r="F36" s="72">
        <v>2538</v>
      </c>
      <c r="G36" s="70">
        <v>2414</v>
      </c>
      <c r="H36" s="72">
        <v>1915</v>
      </c>
      <c r="I36" s="71">
        <v>748</v>
      </c>
      <c r="J36" s="72">
        <v>798</v>
      </c>
      <c r="K36" s="70">
        <v>758</v>
      </c>
      <c r="L36" s="72">
        <v>7744</v>
      </c>
      <c r="M36" s="71">
        <v>680</v>
      </c>
      <c r="N36" s="72">
        <v>767</v>
      </c>
      <c r="O36" s="70">
        <v>727</v>
      </c>
      <c r="P36" s="72">
        <v>5648</v>
      </c>
      <c r="Q36" s="7">
        <v>744</v>
      </c>
      <c r="R36" s="8">
        <v>820</v>
      </c>
      <c r="S36" s="9">
        <v>777</v>
      </c>
      <c r="T36" s="8">
        <v>6672</v>
      </c>
      <c r="U36" s="7">
        <v>688</v>
      </c>
      <c r="V36" s="8">
        <v>714</v>
      </c>
      <c r="W36" s="9">
        <v>696</v>
      </c>
      <c r="X36" s="8">
        <v>5907</v>
      </c>
    </row>
    <row r="37" spans="2:24" ht="12.75" customHeight="1" x14ac:dyDescent="0.15">
      <c r="B37" s="10"/>
      <c r="C37" s="12">
        <v>11</v>
      </c>
      <c r="D37" s="12"/>
      <c r="E37" s="73">
        <v>2258</v>
      </c>
      <c r="F37" s="74">
        <v>2310</v>
      </c>
      <c r="G37" s="76">
        <v>2279</v>
      </c>
      <c r="H37" s="74">
        <v>3756</v>
      </c>
      <c r="I37" s="73">
        <v>583</v>
      </c>
      <c r="J37" s="74">
        <v>701</v>
      </c>
      <c r="K37" s="76">
        <v>644</v>
      </c>
      <c r="L37" s="74">
        <v>9539</v>
      </c>
      <c r="M37" s="73">
        <v>554</v>
      </c>
      <c r="N37" s="74">
        <v>680</v>
      </c>
      <c r="O37" s="76">
        <v>606</v>
      </c>
      <c r="P37" s="74">
        <v>10606</v>
      </c>
      <c r="Q37" s="10">
        <v>620</v>
      </c>
      <c r="R37" s="11">
        <v>721</v>
      </c>
      <c r="S37" s="12">
        <v>662</v>
      </c>
      <c r="T37" s="11">
        <v>9781</v>
      </c>
      <c r="U37" s="10">
        <v>596</v>
      </c>
      <c r="V37" s="11">
        <v>596</v>
      </c>
      <c r="W37" s="12">
        <v>596</v>
      </c>
      <c r="X37" s="11">
        <v>5207</v>
      </c>
    </row>
    <row r="38" spans="2:24" ht="6" customHeight="1" x14ac:dyDescent="0.15"/>
    <row r="39" spans="2:24" ht="12.75" customHeight="1" x14ac:dyDescent="0.15">
      <c r="B39" s="24" t="s">
        <v>46</v>
      </c>
      <c r="C39" s="319" t="s">
        <v>441</v>
      </c>
    </row>
    <row r="40" spans="2:24" ht="12.75" customHeight="1" x14ac:dyDescent="0.15">
      <c r="B40" s="25" t="s">
        <v>34</v>
      </c>
      <c r="C40" s="19" t="s">
        <v>442</v>
      </c>
    </row>
    <row r="41" spans="2:24" ht="12.75" customHeight="1" x14ac:dyDescent="0.15">
      <c r="B41" s="275"/>
    </row>
    <row r="43" spans="2:24" x14ac:dyDescent="0.15">
      <c r="B43" s="274"/>
      <c r="C43" s="319"/>
      <c r="D43" s="319"/>
      <c r="E43" s="319"/>
      <c r="F43" s="319"/>
      <c r="G43" s="319"/>
      <c r="H43" s="319"/>
      <c r="I43" s="319"/>
      <c r="J43" s="319"/>
      <c r="K43" s="319"/>
      <c r="L43" s="319"/>
    </row>
    <row r="44" spans="2:24" x14ac:dyDescent="0.15">
      <c r="D44" s="319"/>
      <c r="E44" s="319"/>
      <c r="F44" s="319"/>
      <c r="G44" s="319"/>
      <c r="H44" s="319"/>
      <c r="I44" s="319"/>
      <c r="J44" s="319"/>
      <c r="K44" s="319"/>
      <c r="L44" s="319"/>
    </row>
    <row r="45" spans="2:24" x14ac:dyDescent="0.15">
      <c r="B45" s="275"/>
      <c r="C45" s="319"/>
      <c r="D45" s="319"/>
      <c r="E45" s="319"/>
      <c r="F45" s="319"/>
      <c r="G45" s="319"/>
      <c r="H45" s="319"/>
      <c r="I45" s="319"/>
      <c r="J45" s="319"/>
      <c r="K45" s="319"/>
      <c r="L45" s="319"/>
    </row>
    <row r="46" spans="2:24" x14ac:dyDescent="0.15">
      <c r="D46" s="319"/>
      <c r="E46" s="319"/>
      <c r="F46" s="319"/>
      <c r="G46" s="319"/>
      <c r="H46" s="319"/>
      <c r="I46" s="319"/>
      <c r="J46" s="319"/>
      <c r="K46" s="319"/>
      <c r="L46" s="319"/>
    </row>
  </sheetData>
  <mergeCells count="2">
    <mergeCell ref="C6:D6"/>
    <mergeCell ref="C22:D22"/>
  </mergeCells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1:T53"/>
  <sheetViews>
    <sheetView zoomScale="75" workbookViewId="0">
      <selection activeCell="B9" sqref="B9"/>
    </sheetView>
  </sheetViews>
  <sheetFormatPr defaultColWidth="7.5" defaultRowHeight="12" x14ac:dyDescent="0.15"/>
  <cols>
    <col min="1" max="1" width="3.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8.125" style="19" customWidth="1"/>
    <col min="9" max="11" width="7.625" style="19" customWidth="1"/>
    <col min="12" max="12" width="8.125" style="19" customWidth="1"/>
    <col min="13" max="15" width="7.625" style="19" customWidth="1"/>
    <col min="16" max="16" width="8.125" style="19" customWidth="1"/>
    <col min="17" max="19" width="7.625" style="19" customWidth="1"/>
    <col min="20" max="20" width="8.12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T3" s="20" t="s">
        <v>22</v>
      </c>
    </row>
    <row r="4" spans="2:20" ht="6" customHeight="1" x14ac:dyDescent="0.15"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9"/>
      <c r="T4" s="20"/>
    </row>
    <row r="5" spans="2:20" ht="13.5" customHeight="1" x14ac:dyDescent="0.15">
      <c r="B5" s="15"/>
      <c r="C5" s="494" t="s">
        <v>0</v>
      </c>
      <c r="D5" s="495"/>
      <c r="E5" s="494" t="s">
        <v>36</v>
      </c>
      <c r="F5" s="499"/>
      <c r="G5" s="499"/>
      <c r="H5" s="495"/>
      <c r="I5" s="494" t="s">
        <v>95</v>
      </c>
      <c r="J5" s="499"/>
      <c r="K5" s="499"/>
      <c r="L5" s="495"/>
      <c r="M5" s="494" t="s">
        <v>89</v>
      </c>
      <c r="N5" s="499"/>
      <c r="O5" s="499"/>
      <c r="P5" s="495"/>
      <c r="Q5" s="494" t="s">
        <v>443</v>
      </c>
      <c r="R5" s="499"/>
      <c r="S5" s="499"/>
      <c r="T5" s="495"/>
    </row>
    <row r="6" spans="2:20" x14ac:dyDescent="0.15">
      <c r="B6" s="10" t="s">
        <v>28</v>
      </c>
      <c r="C6" s="12"/>
      <c r="D6" s="18"/>
      <c r="E6" s="4" t="s">
        <v>31</v>
      </c>
      <c r="F6" s="22" t="s">
        <v>32</v>
      </c>
      <c r="G6" s="6" t="s">
        <v>20</v>
      </c>
      <c r="H6" s="22" t="s">
        <v>8</v>
      </c>
      <c r="I6" s="4" t="s">
        <v>31</v>
      </c>
      <c r="J6" s="22" t="s">
        <v>32</v>
      </c>
      <c r="K6" s="6" t="s">
        <v>20</v>
      </c>
      <c r="L6" s="22" t="s">
        <v>21</v>
      </c>
      <c r="M6" s="4" t="s">
        <v>62</v>
      </c>
      <c r="N6" s="22" t="s">
        <v>32</v>
      </c>
      <c r="O6" s="6" t="s">
        <v>20</v>
      </c>
      <c r="P6" s="22" t="s">
        <v>27</v>
      </c>
      <c r="Q6" s="4" t="s">
        <v>31</v>
      </c>
      <c r="R6" s="22" t="s">
        <v>32</v>
      </c>
      <c r="S6" s="6" t="s">
        <v>20</v>
      </c>
      <c r="T6" s="22" t="s">
        <v>21</v>
      </c>
    </row>
    <row r="7" spans="2:20" x14ac:dyDescent="0.15">
      <c r="B7" s="7" t="s">
        <v>145</v>
      </c>
      <c r="C7" s="9">
        <v>19</v>
      </c>
      <c r="D7" s="19" t="s">
        <v>33</v>
      </c>
      <c r="E7" s="320">
        <v>811</v>
      </c>
      <c r="F7" s="321">
        <v>1239</v>
      </c>
      <c r="G7" s="322">
        <v>991.2</v>
      </c>
      <c r="H7" s="321">
        <v>700752</v>
      </c>
      <c r="I7" s="320">
        <v>426</v>
      </c>
      <c r="J7" s="321">
        <v>712</v>
      </c>
      <c r="K7" s="322">
        <v>547.04999999999995</v>
      </c>
      <c r="L7" s="321">
        <v>1682549</v>
      </c>
      <c r="M7" s="320">
        <v>893</v>
      </c>
      <c r="N7" s="321">
        <v>1327</v>
      </c>
      <c r="O7" s="322">
        <v>1092</v>
      </c>
      <c r="P7" s="321">
        <v>1396929</v>
      </c>
      <c r="Q7" s="320">
        <v>777</v>
      </c>
      <c r="R7" s="321">
        <v>1071</v>
      </c>
      <c r="S7" s="322">
        <v>907.2</v>
      </c>
      <c r="T7" s="321">
        <v>1326204</v>
      </c>
    </row>
    <row r="8" spans="2:20" x14ac:dyDescent="0.15">
      <c r="B8" s="7"/>
      <c r="C8" s="9">
        <v>20</v>
      </c>
      <c r="D8" s="9"/>
      <c r="E8" s="320">
        <v>735</v>
      </c>
      <c r="F8" s="321">
        <v>1208</v>
      </c>
      <c r="G8" s="322">
        <v>982.80000000000007</v>
      </c>
      <c r="H8" s="321">
        <v>824280</v>
      </c>
      <c r="I8" s="320">
        <v>450</v>
      </c>
      <c r="J8" s="321">
        <v>767</v>
      </c>
      <c r="K8" s="322">
        <v>599.55000000000007</v>
      </c>
      <c r="L8" s="321">
        <v>1729180</v>
      </c>
      <c r="M8" s="320">
        <v>809</v>
      </c>
      <c r="N8" s="321">
        <v>1313</v>
      </c>
      <c r="O8" s="322">
        <v>1081.5</v>
      </c>
      <c r="P8" s="321">
        <v>1653847</v>
      </c>
      <c r="Q8" s="320">
        <v>704</v>
      </c>
      <c r="R8" s="321">
        <v>1071</v>
      </c>
      <c r="S8" s="322">
        <v>899.85</v>
      </c>
      <c r="T8" s="321">
        <v>1550083</v>
      </c>
    </row>
    <row r="9" spans="2:20" x14ac:dyDescent="0.15">
      <c r="B9" s="10"/>
      <c r="C9" s="12">
        <v>21</v>
      </c>
      <c r="D9" s="12"/>
      <c r="E9" s="323">
        <v>683</v>
      </c>
      <c r="F9" s="324">
        <v>1176</v>
      </c>
      <c r="G9" s="325">
        <v>810</v>
      </c>
      <c r="H9" s="324">
        <v>1039612</v>
      </c>
      <c r="I9" s="323">
        <v>357</v>
      </c>
      <c r="J9" s="324">
        <v>601</v>
      </c>
      <c r="K9" s="325">
        <v>460</v>
      </c>
      <c r="L9" s="324">
        <v>2064928</v>
      </c>
      <c r="M9" s="323">
        <v>714</v>
      </c>
      <c r="N9" s="324">
        <v>1155</v>
      </c>
      <c r="O9" s="325">
        <v>893</v>
      </c>
      <c r="P9" s="324">
        <v>2009785</v>
      </c>
      <c r="Q9" s="323">
        <v>630</v>
      </c>
      <c r="R9" s="324">
        <v>1155</v>
      </c>
      <c r="S9" s="325">
        <v>761</v>
      </c>
      <c r="T9" s="324">
        <v>2062255</v>
      </c>
    </row>
    <row r="10" spans="2:20" x14ac:dyDescent="0.15">
      <c r="B10" s="7" t="s">
        <v>191</v>
      </c>
      <c r="C10" s="9">
        <v>11</v>
      </c>
      <c r="D10" s="9" t="s">
        <v>171</v>
      </c>
      <c r="E10" s="320">
        <v>714</v>
      </c>
      <c r="F10" s="321">
        <v>840</v>
      </c>
      <c r="G10" s="322">
        <v>780</v>
      </c>
      <c r="H10" s="321">
        <v>104386</v>
      </c>
      <c r="I10" s="320">
        <v>378</v>
      </c>
      <c r="J10" s="321">
        <v>473</v>
      </c>
      <c r="K10" s="322">
        <v>415</v>
      </c>
      <c r="L10" s="321">
        <v>222036</v>
      </c>
      <c r="M10" s="320">
        <v>767</v>
      </c>
      <c r="N10" s="321">
        <v>893</v>
      </c>
      <c r="O10" s="322">
        <v>824</v>
      </c>
      <c r="P10" s="321">
        <v>199883</v>
      </c>
      <c r="Q10" s="320">
        <v>683</v>
      </c>
      <c r="R10" s="321">
        <v>809</v>
      </c>
      <c r="S10" s="322">
        <v>750</v>
      </c>
      <c r="T10" s="321">
        <v>222188</v>
      </c>
    </row>
    <row r="11" spans="2:20" x14ac:dyDescent="0.15">
      <c r="B11" s="7"/>
      <c r="C11" s="9">
        <v>12</v>
      </c>
      <c r="D11" s="9"/>
      <c r="E11" s="320">
        <v>735</v>
      </c>
      <c r="F11" s="321">
        <v>1176</v>
      </c>
      <c r="G11" s="322">
        <v>810</v>
      </c>
      <c r="H11" s="321">
        <v>94258</v>
      </c>
      <c r="I11" s="320">
        <v>357</v>
      </c>
      <c r="J11" s="321">
        <v>494</v>
      </c>
      <c r="K11" s="322">
        <v>411</v>
      </c>
      <c r="L11" s="321">
        <v>166941</v>
      </c>
      <c r="M11" s="320">
        <v>740</v>
      </c>
      <c r="N11" s="321">
        <v>1155</v>
      </c>
      <c r="O11" s="322">
        <v>905</v>
      </c>
      <c r="P11" s="321">
        <v>178750</v>
      </c>
      <c r="Q11" s="320">
        <v>704</v>
      </c>
      <c r="R11" s="321">
        <v>1155</v>
      </c>
      <c r="S11" s="322">
        <v>785</v>
      </c>
      <c r="T11" s="321">
        <v>205580</v>
      </c>
    </row>
    <row r="12" spans="2:20" x14ac:dyDescent="0.15">
      <c r="B12" s="7" t="s">
        <v>195</v>
      </c>
      <c r="C12" s="9">
        <v>1</v>
      </c>
      <c r="D12" s="9" t="s">
        <v>171</v>
      </c>
      <c r="E12" s="320">
        <v>788</v>
      </c>
      <c r="F12" s="321">
        <v>1176</v>
      </c>
      <c r="G12" s="322">
        <v>919</v>
      </c>
      <c r="H12" s="321">
        <v>84046</v>
      </c>
      <c r="I12" s="320">
        <v>389</v>
      </c>
      <c r="J12" s="321">
        <v>504</v>
      </c>
      <c r="K12" s="322">
        <v>444</v>
      </c>
      <c r="L12" s="321">
        <v>175357</v>
      </c>
      <c r="M12" s="320">
        <v>809</v>
      </c>
      <c r="N12" s="321">
        <v>1155</v>
      </c>
      <c r="O12" s="322">
        <v>920</v>
      </c>
      <c r="P12" s="321">
        <v>189828</v>
      </c>
      <c r="Q12" s="320">
        <v>725</v>
      </c>
      <c r="R12" s="321">
        <v>1050</v>
      </c>
      <c r="S12" s="322">
        <v>883</v>
      </c>
      <c r="T12" s="321">
        <v>196623</v>
      </c>
    </row>
    <row r="13" spans="2:20" x14ac:dyDescent="0.15">
      <c r="B13" s="7"/>
      <c r="C13" s="9">
        <v>2</v>
      </c>
      <c r="D13" s="9"/>
      <c r="E13" s="320">
        <v>714</v>
      </c>
      <c r="F13" s="321">
        <v>861</v>
      </c>
      <c r="G13" s="322">
        <v>788</v>
      </c>
      <c r="H13" s="321">
        <v>90873</v>
      </c>
      <c r="I13" s="320">
        <v>378</v>
      </c>
      <c r="J13" s="321">
        <v>494</v>
      </c>
      <c r="K13" s="322">
        <v>437</v>
      </c>
      <c r="L13" s="321">
        <v>192418</v>
      </c>
      <c r="M13" s="320">
        <v>756</v>
      </c>
      <c r="N13" s="321">
        <v>893</v>
      </c>
      <c r="O13" s="322">
        <v>824</v>
      </c>
      <c r="P13" s="321">
        <v>187322</v>
      </c>
      <c r="Q13" s="320">
        <v>709</v>
      </c>
      <c r="R13" s="321">
        <v>819</v>
      </c>
      <c r="S13" s="322">
        <v>775</v>
      </c>
      <c r="T13" s="321">
        <v>189862</v>
      </c>
    </row>
    <row r="14" spans="2:20" x14ac:dyDescent="0.15">
      <c r="B14" s="7"/>
      <c r="C14" s="9">
        <v>3</v>
      </c>
      <c r="D14" s="9"/>
      <c r="E14" s="320">
        <v>714</v>
      </c>
      <c r="F14" s="321">
        <v>872</v>
      </c>
      <c r="G14" s="322">
        <v>792</v>
      </c>
      <c r="H14" s="321">
        <v>108156</v>
      </c>
      <c r="I14" s="320">
        <v>389</v>
      </c>
      <c r="J14" s="321">
        <v>504</v>
      </c>
      <c r="K14" s="322">
        <v>446</v>
      </c>
      <c r="L14" s="321">
        <v>246853</v>
      </c>
      <c r="M14" s="320">
        <v>735</v>
      </c>
      <c r="N14" s="321">
        <v>893</v>
      </c>
      <c r="O14" s="322">
        <v>802</v>
      </c>
      <c r="P14" s="321">
        <v>206502</v>
      </c>
      <c r="Q14" s="320">
        <v>709</v>
      </c>
      <c r="R14" s="321">
        <v>840</v>
      </c>
      <c r="S14" s="322">
        <v>779</v>
      </c>
      <c r="T14" s="321">
        <v>222780</v>
      </c>
    </row>
    <row r="15" spans="2:20" x14ac:dyDescent="0.15">
      <c r="B15" s="7"/>
      <c r="C15" s="9">
        <v>4</v>
      </c>
      <c r="D15" s="9"/>
      <c r="E15" s="320">
        <v>735</v>
      </c>
      <c r="F15" s="321">
        <v>893</v>
      </c>
      <c r="G15" s="322">
        <v>801</v>
      </c>
      <c r="H15" s="321">
        <v>95364</v>
      </c>
      <c r="I15" s="320">
        <v>410</v>
      </c>
      <c r="J15" s="321">
        <v>525</v>
      </c>
      <c r="K15" s="322">
        <v>468</v>
      </c>
      <c r="L15" s="321">
        <v>231201</v>
      </c>
      <c r="M15" s="320">
        <v>777</v>
      </c>
      <c r="N15" s="321">
        <v>945</v>
      </c>
      <c r="O15" s="322">
        <v>859</v>
      </c>
      <c r="P15" s="321">
        <v>190100</v>
      </c>
      <c r="Q15" s="320">
        <v>725</v>
      </c>
      <c r="R15" s="321">
        <v>861</v>
      </c>
      <c r="S15" s="322">
        <v>780</v>
      </c>
      <c r="T15" s="321">
        <v>177159</v>
      </c>
    </row>
    <row r="16" spans="2:20" x14ac:dyDescent="0.15">
      <c r="B16" s="7"/>
      <c r="C16" s="9">
        <v>5</v>
      </c>
      <c r="D16" s="9"/>
      <c r="E16" s="320">
        <v>777</v>
      </c>
      <c r="F16" s="321">
        <v>945</v>
      </c>
      <c r="G16" s="322">
        <v>856</v>
      </c>
      <c r="H16" s="321">
        <v>77684</v>
      </c>
      <c r="I16" s="320">
        <v>452</v>
      </c>
      <c r="J16" s="321">
        <v>557</v>
      </c>
      <c r="K16" s="322">
        <v>502</v>
      </c>
      <c r="L16" s="321">
        <v>219345</v>
      </c>
      <c r="M16" s="320">
        <v>830</v>
      </c>
      <c r="N16" s="321">
        <v>998</v>
      </c>
      <c r="O16" s="322">
        <v>901</v>
      </c>
      <c r="P16" s="321">
        <v>149480</v>
      </c>
      <c r="Q16" s="320">
        <v>756</v>
      </c>
      <c r="R16" s="321">
        <v>903</v>
      </c>
      <c r="S16" s="322">
        <v>830</v>
      </c>
      <c r="T16" s="321">
        <v>148808</v>
      </c>
    </row>
    <row r="17" spans="2:20" x14ac:dyDescent="0.15">
      <c r="B17" s="7"/>
      <c r="C17" s="9">
        <v>6</v>
      </c>
      <c r="D17" s="9"/>
      <c r="E17" s="320">
        <v>809</v>
      </c>
      <c r="F17" s="321">
        <v>1008</v>
      </c>
      <c r="G17" s="322">
        <v>930</v>
      </c>
      <c r="H17" s="321">
        <v>69938</v>
      </c>
      <c r="I17" s="320">
        <v>494</v>
      </c>
      <c r="J17" s="321">
        <v>641</v>
      </c>
      <c r="K17" s="322">
        <v>561</v>
      </c>
      <c r="L17" s="321">
        <v>202266</v>
      </c>
      <c r="M17" s="320">
        <v>840</v>
      </c>
      <c r="N17" s="321">
        <v>1103</v>
      </c>
      <c r="O17" s="322">
        <v>981</v>
      </c>
      <c r="P17" s="321">
        <v>157930</v>
      </c>
      <c r="Q17" s="320">
        <v>756</v>
      </c>
      <c r="R17" s="321">
        <v>956</v>
      </c>
      <c r="S17" s="322">
        <v>869</v>
      </c>
      <c r="T17" s="321">
        <v>153413</v>
      </c>
    </row>
    <row r="18" spans="2:20" x14ac:dyDescent="0.15">
      <c r="B18" s="10"/>
      <c r="C18" s="12">
        <v>7</v>
      </c>
      <c r="D18" s="12"/>
      <c r="E18" s="323">
        <v>819</v>
      </c>
      <c r="F18" s="324">
        <v>1040</v>
      </c>
      <c r="G18" s="325">
        <v>937</v>
      </c>
      <c r="H18" s="324">
        <v>59385</v>
      </c>
      <c r="I18" s="323">
        <v>473</v>
      </c>
      <c r="J18" s="324">
        <v>651</v>
      </c>
      <c r="K18" s="325">
        <v>568</v>
      </c>
      <c r="L18" s="324">
        <v>174409</v>
      </c>
      <c r="M18" s="323">
        <v>893</v>
      </c>
      <c r="N18" s="324">
        <v>1113</v>
      </c>
      <c r="O18" s="325">
        <v>1002</v>
      </c>
      <c r="P18" s="324">
        <v>114867</v>
      </c>
      <c r="Q18" s="323">
        <v>704</v>
      </c>
      <c r="R18" s="324">
        <v>977</v>
      </c>
      <c r="S18" s="325">
        <v>814</v>
      </c>
      <c r="T18" s="324">
        <v>110996</v>
      </c>
    </row>
    <row r="19" spans="2:20" ht="12.75" customHeight="1" x14ac:dyDescent="0.15">
      <c r="B19" s="13" t="s">
        <v>354</v>
      </c>
      <c r="C19" s="9">
        <v>1</v>
      </c>
      <c r="D19" s="19" t="s">
        <v>321</v>
      </c>
      <c r="E19" s="320">
        <v>893</v>
      </c>
      <c r="F19" s="321">
        <v>998</v>
      </c>
      <c r="G19" s="322">
        <v>935</v>
      </c>
      <c r="H19" s="321">
        <v>773</v>
      </c>
      <c r="I19" s="320">
        <v>557</v>
      </c>
      <c r="J19" s="321">
        <v>630</v>
      </c>
      <c r="K19" s="322">
        <v>594</v>
      </c>
      <c r="L19" s="321">
        <v>2952</v>
      </c>
      <c r="M19" s="320">
        <v>966</v>
      </c>
      <c r="N19" s="321">
        <v>1103</v>
      </c>
      <c r="O19" s="322">
        <v>1023</v>
      </c>
      <c r="P19" s="321">
        <v>2466</v>
      </c>
      <c r="Q19" s="320">
        <v>819</v>
      </c>
      <c r="R19" s="321">
        <v>924</v>
      </c>
      <c r="S19" s="322">
        <v>877</v>
      </c>
      <c r="T19" s="321">
        <v>2307</v>
      </c>
    </row>
    <row r="20" spans="2:20" ht="11.1" customHeight="1" x14ac:dyDescent="0.15">
      <c r="B20" s="7"/>
      <c r="C20" s="9">
        <v>2</v>
      </c>
      <c r="D20" s="19" t="s">
        <v>322</v>
      </c>
      <c r="E20" s="71">
        <v>903</v>
      </c>
      <c r="F20" s="72">
        <v>1040</v>
      </c>
      <c r="G20" s="70">
        <v>946</v>
      </c>
      <c r="H20" s="321">
        <v>782</v>
      </c>
      <c r="I20" s="320">
        <v>557</v>
      </c>
      <c r="J20" s="321">
        <v>651</v>
      </c>
      <c r="K20" s="322">
        <v>602</v>
      </c>
      <c r="L20" s="321">
        <v>1861</v>
      </c>
      <c r="M20" s="326">
        <v>977</v>
      </c>
      <c r="N20" s="327">
        <v>1113</v>
      </c>
      <c r="O20" s="328">
        <v>1043</v>
      </c>
      <c r="P20" s="321">
        <v>2670</v>
      </c>
      <c r="Q20" s="71">
        <v>840</v>
      </c>
      <c r="R20" s="72">
        <v>977</v>
      </c>
      <c r="S20" s="70">
        <v>893</v>
      </c>
      <c r="T20" s="321">
        <v>2121</v>
      </c>
    </row>
    <row r="21" spans="2:20" ht="11.1" customHeight="1" x14ac:dyDescent="0.15">
      <c r="B21" s="7"/>
      <c r="C21" s="9">
        <v>3</v>
      </c>
      <c r="D21" s="19" t="s">
        <v>322</v>
      </c>
      <c r="E21" s="71"/>
      <c r="F21" s="72"/>
      <c r="G21" s="70"/>
      <c r="H21" s="321"/>
      <c r="I21" s="320"/>
      <c r="J21" s="321"/>
      <c r="K21" s="322"/>
      <c r="L21" s="321"/>
      <c r="M21" s="320"/>
      <c r="N21" s="321"/>
      <c r="O21" s="322"/>
      <c r="P21" s="321"/>
      <c r="Q21" s="320"/>
      <c r="R21" s="321"/>
      <c r="S21" s="322"/>
      <c r="T21" s="321"/>
    </row>
    <row r="22" spans="2:20" ht="11.1" customHeight="1" x14ac:dyDescent="0.15">
      <c r="B22" s="7"/>
      <c r="C22" s="9">
        <v>4</v>
      </c>
      <c r="D22" s="19" t="s">
        <v>322</v>
      </c>
      <c r="E22" s="320"/>
      <c r="F22" s="321"/>
      <c r="G22" s="322"/>
      <c r="H22" s="321"/>
      <c r="I22" s="326"/>
      <c r="J22" s="327"/>
      <c r="K22" s="328"/>
      <c r="L22" s="321"/>
      <c r="M22" s="320"/>
      <c r="N22" s="321"/>
      <c r="O22" s="322"/>
      <c r="P22" s="321"/>
      <c r="Q22" s="320"/>
      <c r="R22" s="321"/>
      <c r="S22" s="322"/>
      <c r="T22" s="321"/>
    </row>
    <row r="23" spans="2:20" ht="11.1" customHeight="1" x14ac:dyDescent="0.15">
      <c r="B23" s="7"/>
      <c r="C23" s="9">
        <v>5</v>
      </c>
      <c r="D23" s="19" t="s">
        <v>322</v>
      </c>
      <c r="E23" s="320">
        <v>861</v>
      </c>
      <c r="F23" s="321">
        <v>998</v>
      </c>
      <c r="G23" s="322">
        <v>944</v>
      </c>
      <c r="H23" s="321">
        <v>5410</v>
      </c>
      <c r="I23" s="326">
        <v>536</v>
      </c>
      <c r="J23" s="327">
        <v>630</v>
      </c>
      <c r="K23" s="328">
        <v>574</v>
      </c>
      <c r="L23" s="321">
        <v>19311</v>
      </c>
      <c r="M23" s="326">
        <v>935</v>
      </c>
      <c r="N23" s="326">
        <v>1071</v>
      </c>
      <c r="O23" s="326">
        <v>1013</v>
      </c>
      <c r="P23" s="321">
        <v>13230</v>
      </c>
      <c r="Q23" s="320">
        <v>777</v>
      </c>
      <c r="R23" s="321">
        <v>903</v>
      </c>
      <c r="S23" s="322">
        <v>840</v>
      </c>
      <c r="T23" s="321">
        <v>10382</v>
      </c>
    </row>
    <row r="24" spans="2:20" ht="11.1" customHeight="1" x14ac:dyDescent="0.15">
      <c r="B24" s="7"/>
      <c r="C24" s="9">
        <v>6</v>
      </c>
      <c r="D24" s="19" t="s">
        <v>322</v>
      </c>
      <c r="E24" s="320">
        <v>914</v>
      </c>
      <c r="F24" s="321">
        <v>1008</v>
      </c>
      <c r="G24" s="322">
        <v>954</v>
      </c>
      <c r="H24" s="329">
        <v>1213</v>
      </c>
      <c r="I24" s="320">
        <v>550</v>
      </c>
      <c r="J24" s="321">
        <v>630</v>
      </c>
      <c r="K24" s="322">
        <v>582</v>
      </c>
      <c r="L24" s="329">
        <v>2166</v>
      </c>
      <c r="M24" s="320">
        <v>945</v>
      </c>
      <c r="N24" s="321">
        <v>1098</v>
      </c>
      <c r="O24" s="322">
        <v>1034</v>
      </c>
      <c r="P24" s="329">
        <v>2277</v>
      </c>
      <c r="Q24" s="326">
        <v>767</v>
      </c>
      <c r="R24" s="327">
        <v>914</v>
      </c>
      <c r="S24" s="328">
        <v>828</v>
      </c>
      <c r="T24" s="329">
        <v>1400</v>
      </c>
    </row>
    <row r="25" spans="2:20" ht="11.1" customHeight="1" x14ac:dyDescent="0.15">
      <c r="B25" s="7"/>
      <c r="C25" s="9">
        <v>7</v>
      </c>
      <c r="D25" s="19" t="s">
        <v>322</v>
      </c>
      <c r="E25" s="326">
        <v>872</v>
      </c>
      <c r="F25" s="327">
        <v>1029</v>
      </c>
      <c r="G25" s="328">
        <v>950</v>
      </c>
      <c r="H25" s="329">
        <v>3314</v>
      </c>
      <c r="I25" s="326">
        <v>546</v>
      </c>
      <c r="J25" s="327">
        <v>620</v>
      </c>
      <c r="K25" s="328">
        <v>588</v>
      </c>
      <c r="L25" s="329">
        <v>12397</v>
      </c>
      <c r="M25" s="320">
        <v>924</v>
      </c>
      <c r="N25" s="321">
        <v>1082</v>
      </c>
      <c r="O25" s="322">
        <v>1015</v>
      </c>
      <c r="P25" s="329">
        <v>6037</v>
      </c>
      <c r="Q25" s="326">
        <v>767</v>
      </c>
      <c r="R25" s="327">
        <v>914</v>
      </c>
      <c r="S25" s="328">
        <v>844</v>
      </c>
      <c r="T25" s="329">
        <v>4966</v>
      </c>
    </row>
    <row r="26" spans="2:20" ht="11.1" customHeight="1" x14ac:dyDescent="0.15">
      <c r="B26" s="7"/>
      <c r="C26" s="9">
        <v>8</v>
      </c>
      <c r="D26" s="19" t="s">
        <v>322</v>
      </c>
      <c r="E26" s="320">
        <v>914</v>
      </c>
      <c r="F26" s="321">
        <v>1029</v>
      </c>
      <c r="G26" s="322">
        <v>966</v>
      </c>
      <c r="H26" s="329">
        <v>2226</v>
      </c>
      <c r="I26" s="326">
        <v>525</v>
      </c>
      <c r="J26" s="327">
        <v>620</v>
      </c>
      <c r="K26" s="328">
        <v>582</v>
      </c>
      <c r="L26" s="329">
        <v>9308</v>
      </c>
      <c r="M26" s="320">
        <v>908</v>
      </c>
      <c r="N26" s="321">
        <v>1050</v>
      </c>
      <c r="O26" s="322">
        <v>1008</v>
      </c>
      <c r="P26" s="329">
        <v>4792</v>
      </c>
      <c r="Q26" s="320">
        <v>767</v>
      </c>
      <c r="R26" s="321">
        <v>914</v>
      </c>
      <c r="S26" s="322">
        <v>840</v>
      </c>
      <c r="T26" s="329">
        <v>3587</v>
      </c>
    </row>
    <row r="27" spans="2:20" ht="11.1" customHeight="1" x14ac:dyDescent="0.15">
      <c r="B27" s="7"/>
      <c r="C27" s="9">
        <v>9</v>
      </c>
      <c r="D27" s="19" t="s">
        <v>322</v>
      </c>
      <c r="E27" s="320">
        <v>914</v>
      </c>
      <c r="F27" s="321">
        <v>1029</v>
      </c>
      <c r="G27" s="322">
        <v>951</v>
      </c>
      <c r="H27" s="329">
        <v>170</v>
      </c>
      <c r="I27" s="320">
        <v>525</v>
      </c>
      <c r="J27" s="321">
        <v>609</v>
      </c>
      <c r="K27" s="322">
        <v>572</v>
      </c>
      <c r="L27" s="329">
        <v>3309</v>
      </c>
      <c r="M27" s="320">
        <v>908</v>
      </c>
      <c r="N27" s="321">
        <v>1050</v>
      </c>
      <c r="O27" s="322">
        <v>1000</v>
      </c>
      <c r="P27" s="329">
        <v>798</v>
      </c>
      <c r="Q27" s="320">
        <v>767</v>
      </c>
      <c r="R27" s="321">
        <v>914</v>
      </c>
      <c r="S27" s="322">
        <v>831</v>
      </c>
      <c r="T27" s="329">
        <v>501</v>
      </c>
    </row>
    <row r="28" spans="2:20" ht="11.1" customHeight="1" x14ac:dyDescent="0.15">
      <c r="B28" s="7"/>
      <c r="C28" s="9">
        <v>10</v>
      </c>
      <c r="D28" s="19" t="s">
        <v>322</v>
      </c>
      <c r="E28" s="330"/>
      <c r="F28" s="329"/>
      <c r="G28" s="331"/>
      <c r="H28" s="329"/>
      <c r="I28" s="330"/>
      <c r="J28" s="329"/>
      <c r="K28" s="331"/>
      <c r="L28" s="329"/>
      <c r="M28" s="330"/>
      <c r="N28" s="329"/>
      <c r="O28" s="331"/>
      <c r="P28" s="329"/>
      <c r="Q28" s="330"/>
      <c r="R28" s="329"/>
      <c r="S28" s="331"/>
      <c r="T28" s="329"/>
    </row>
    <row r="29" spans="2:20" ht="11.1" customHeight="1" x14ac:dyDescent="0.15">
      <c r="B29" s="7"/>
      <c r="C29" s="9">
        <v>11</v>
      </c>
      <c r="D29" s="19" t="s">
        <v>322</v>
      </c>
      <c r="E29" s="330"/>
      <c r="F29" s="329"/>
      <c r="G29" s="331"/>
      <c r="H29" s="329"/>
      <c r="I29" s="330"/>
      <c r="J29" s="329"/>
      <c r="K29" s="331"/>
      <c r="L29" s="329"/>
      <c r="M29" s="330"/>
      <c r="N29" s="329"/>
      <c r="O29" s="331"/>
      <c r="P29" s="329"/>
      <c r="Q29" s="330"/>
      <c r="R29" s="329"/>
      <c r="S29" s="331"/>
      <c r="T29" s="329"/>
    </row>
    <row r="30" spans="2:20" ht="11.1" customHeight="1" x14ac:dyDescent="0.15">
      <c r="B30" s="7"/>
      <c r="C30" s="9">
        <v>12</v>
      </c>
      <c r="D30" s="19" t="s">
        <v>322</v>
      </c>
      <c r="E30" s="332">
        <v>872</v>
      </c>
      <c r="F30" s="333">
        <v>1029</v>
      </c>
      <c r="G30" s="334">
        <v>957</v>
      </c>
      <c r="H30" s="329">
        <v>8919</v>
      </c>
      <c r="I30" s="335">
        <v>557</v>
      </c>
      <c r="J30" s="336">
        <v>609</v>
      </c>
      <c r="K30" s="337">
        <v>580</v>
      </c>
      <c r="L30" s="329">
        <v>19341</v>
      </c>
      <c r="M30" s="332">
        <v>945</v>
      </c>
      <c r="N30" s="333">
        <v>1082</v>
      </c>
      <c r="O30" s="334">
        <v>1011</v>
      </c>
      <c r="P30" s="329">
        <v>13227</v>
      </c>
      <c r="Q30" s="332">
        <v>756</v>
      </c>
      <c r="R30" s="333">
        <v>914</v>
      </c>
      <c r="S30" s="334">
        <v>830</v>
      </c>
      <c r="T30" s="329">
        <v>17027</v>
      </c>
    </row>
    <row r="31" spans="2:20" ht="11.1" customHeight="1" x14ac:dyDescent="0.15">
      <c r="B31" s="7"/>
      <c r="C31" s="9">
        <v>13</v>
      </c>
      <c r="D31" s="19" t="s">
        <v>322</v>
      </c>
      <c r="E31" s="330">
        <v>861</v>
      </c>
      <c r="F31" s="329">
        <v>1019</v>
      </c>
      <c r="G31" s="331">
        <v>949</v>
      </c>
      <c r="H31" s="329">
        <v>2817</v>
      </c>
      <c r="I31" s="335">
        <v>515</v>
      </c>
      <c r="J31" s="336">
        <v>609</v>
      </c>
      <c r="K31" s="337">
        <v>570</v>
      </c>
      <c r="L31" s="329">
        <v>5028</v>
      </c>
      <c r="M31" s="335">
        <v>893</v>
      </c>
      <c r="N31" s="335">
        <v>1082</v>
      </c>
      <c r="O31" s="335">
        <v>996</v>
      </c>
      <c r="P31" s="329">
        <v>5122</v>
      </c>
      <c r="Q31" s="330">
        <v>767</v>
      </c>
      <c r="R31" s="329">
        <v>893</v>
      </c>
      <c r="S31" s="331">
        <v>822</v>
      </c>
      <c r="T31" s="329">
        <v>4185</v>
      </c>
    </row>
    <row r="32" spans="2:20" ht="11.1" customHeight="1" x14ac:dyDescent="0.15">
      <c r="B32" s="7"/>
      <c r="C32" s="9">
        <v>14</v>
      </c>
      <c r="D32" s="19" t="s">
        <v>322</v>
      </c>
      <c r="E32" s="335">
        <v>872</v>
      </c>
      <c r="F32" s="336">
        <v>1029</v>
      </c>
      <c r="G32" s="337">
        <v>953</v>
      </c>
      <c r="H32" s="329">
        <v>3527</v>
      </c>
      <c r="I32" s="335">
        <v>557</v>
      </c>
      <c r="J32" s="336">
        <v>609</v>
      </c>
      <c r="K32" s="337">
        <v>573</v>
      </c>
      <c r="L32" s="329">
        <v>16570</v>
      </c>
      <c r="M32" s="335">
        <v>945</v>
      </c>
      <c r="N32" s="336">
        <v>1082</v>
      </c>
      <c r="O32" s="337">
        <v>1008</v>
      </c>
      <c r="P32" s="329">
        <v>7599</v>
      </c>
      <c r="Q32" s="330">
        <v>767</v>
      </c>
      <c r="R32" s="329">
        <v>893</v>
      </c>
      <c r="S32" s="331">
        <v>820</v>
      </c>
      <c r="T32" s="329">
        <v>7265</v>
      </c>
    </row>
    <row r="33" spans="2:20" ht="11.1" customHeight="1" x14ac:dyDescent="0.15">
      <c r="B33" s="7"/>
      <c r="C33" s="9">
        <v>15</v>
      </c>
      <c r="D33" s="19" t="s">
        <v>322</v>
      </c>
      <c r="E33" s="330">
        <v>840</v>
      </c>
      <c r="F33" s="329">
        <v>1008</v>
      </c>
      <c r="G33" s="331">
        <v>950</v>
      </c>
      <c r="H33" s="329">
        <v>3071</v>
      </c>
      <c r="I33" s="330">
        <v>525</v>
      </c>
      <c r="J33" s="329">
        <v>609</v>
      </c>
      <c r="K33" s="331">
        <v>564</v>
      </c>
      <c r="L33" s="329">
        <v>7826</v>
      </c>
      <c r="M33" s="335">
        <v>945</v>
      </c>
      <c r="N33" s="336">
        <v>1082</v>
      </c>
      <c r="O33" s="337">
        <v>1005</v>
      </c>
      <c r="P33" s="329">
        <v>6588</v>
      </c>
      <c r="Q33" s="330">
        <v>767</v>
      </c>
      <c r="R33" s="329">
        <v>893</v>
      </c>
      <c r="S33" s="331">
        <v>812</v>
      </c>
      <c r="T33" s="329">
        <v>6463</v>
      </c>
    </row>
    <row r="34" spans="2:20" ht="11.1" customHeight="1" x14ac:dyDescent="0.15">
      <c r="B34" s="7"/>
      <c r="C34" s="9">
        <v>16</v>
      </c>
      <c r="D34" s="19" t="s">
        <v>322</v>
      </c>
      <c r="E34" s="335">
        <v>851</v>
      </c>
      <c r="F34" s="336">
        <v>998</v>
      </c>
      <c r="G34" s="337">
        <v>932</v>
      </c>
      <c r="H34" s="329">
        <v>1412</v>
      </c>
      <c r="I34" s="330">
        <v>525</v>
      </c>
      <c r="J34" s="329">
        <v>609</v>
      </c>
      <c r="K34" s="331">
        <v>569</v>
      </c>
      <c r="L34" s="329">
        <v>1816</v>
      </c>
      <c r="M34" s="330">
        <v>966</v>
      </c>
      <c r="N34" s="329">
        <v>1082</v>
      </c>
      <c r="O34" s="331">
        <v>1008</v>
      </c>
      <c r="P34" s="329">
        <v>3049</v>
      </c>
      <c r="Q34" s="330">
        <v>767</v>
      </c>
      <c r="R34" s="329">
        <v>861</v>
      </c>
      <c r="S34" s="331">
        <v>818</v>
      </c>
      <c r="T34" s="329">
        <v>2124</v>
      </c>
    </row>
    <row r="35" spans="2:20" ht="11.1" customHeight="1" x14ac:dyDescent="0.15">
      <c r="B35" s="7"/>
      <c r="C35" s="9">
        <v>17</v>
      </c>
      <c r="D35" s="19" t="s">
        <v>322</v>
      </c>
      <c r="E35" s="330"/>
      <c r="F35" s="329"/>
      <c r="G35" s="331"/>
      <c r="H35" s="329"/>
      <c r="I35" s="332"/>
      <c r="J35" s="333"/>
      <c r="K35" s="334"/>
      <c r="L35" s="329"/>
      <c r="M35" s="335"/>
      <c r="N35" s="336"/>
      <c r="O35" s="337"/>
      <c r="P35" s="329"/>
      <c r="Q35" s="332"/>
      <c r="R35" s="333"/>
      <c r="S35" s="334"/>
      <c r="T35" s="329"/>
    </row>
    <row r="36" spans="2:20" ht="11.1" customHeight="1" x14ac:dyDescent="0.15">
      <c r="B36" s="7"/>
      <c r="C36" s="9">
        <v>18</v>
      </c>
      <c r="D36" s="19" t="s">
        <v>322</v>
      </c>
      <c r="E36" s="330"/>
      <c r="F36" s="329"/>
      <c r="G36" s="331"/>
      <c r="H36" s="329"/>
      <c r="I36" s="335"/>
      <c r="J36" s="336"/>
      <c r="K36" s="337"/>
      <c r="L36" s="329"/>
      <c r="M36" s="335"/>
      <c r="N36" s="336"/>
      <c r="O36" s="337"/>
      <c r="P36" s="329"/>
      <c r="Q36" s="335"/>
      <c r="R36" s="336"/>
      <c r="S36" s="337"/>
      <c r="T36" s="329"/>
    </row>
    <row r="37" spans="2:20" ht="11.1" customHeight="1" x14ac:dyDescent="0.15">
      <c r="B37" s="7"/>
      <c r="C37" s="9">
        <v>19</v>
      </c>
      <c r="D37" s="19" t="s">
        <v>322</v>
      </c>
      <c r="E37" s="332"/>
      <c r="F37" s="333"/>
      <c r="G37" s="334"/>
      <c r="H37" s="329"/>
      <c r="I37" s="330"/>
      <c r="J37" s="329"/>
      <c r="K37" s="331"/>
      <c r="L37" s="329"/>
      <c r="M37" s="330"/>
      <c r="N37" s="329"/>
      <c r="O37" s="331"/>
      <c r="P37" s="329"/>
      <c r="Q37" s="332"/>
      <c r="R37" s="333"/>
      <c r="S37" s="334"/>
      <c r="T37" s="329"/>
    </row>
    <row r="38" spans="2:20" ht="11.1" customHeight="1" x14ac:dyDescent="0.15">
      <c r="B38" s="7"/>
      <c r="C38" s="9">
        <v>20</v>
      </c>
      <c r="D38" s="19" t="s">
        <v>322</v>
      </c>
      <c r="E38" s="330">
        <v>861</v>
      </c>
      <c r="F38" s="329">
        <v>1029</v>
      </c>
      <c r="G38" s="331">
        <v>938</v>
      </c>
      <c r="H38" s="329">
        <v>1091</v>
      </c>
      <c r="I38" s="330">
        <v>525</v>
      </c>
      <c r="J38" s="329">
        <v>630</v>
      </c>
      <c r="K38" s="331">
        <v>564</v>
      </c>
      <c r="L38" s="329">
        <v>1419</v>
      </c>
      <c r="M38" s="330">
        <v>924</v>
      </c>
      <c r="N38" s="329">
        <v>1082</v>
      </c>
      <c r="O38" s="331">
        <v>1014</v>
      </c>
      <c r="P38" s="329">
        <v>1712</v>
      </c>
      <c r="Q38" s="330">
        <v>767</v>
      </c>
      <c r="R38" s="329">
        <v>872</v>
      </c>
      <c r="S38" s="331">
        <v>804</v>
      </c>
      <c r="T38" s="329">
        <v>1571</v>
      </c>
    </row>
    <row r="39" spans="2:20" ht="11.1" customHeight="1" x14ac:dyDescent="0.15">
      <c r="B39" s="7"/>
      <c r="C39" s="9">
        <v>21</v>
      </c>
      <c r="D39" s="19" t="s">
        <v>322</v>
      </c>
      <c r="E39" s="330">
        <v>872</v>
      </c>
      <c r="F39" s="329">
        <v>1029</v>
      </c>
      <c r="G39" s="331">
        <v>950</v>
      </c>
      <c r="H39" s="329">
        <v>3661</v>
      </c>
      <c r="I39" s="330">
        <v>536</v>
      </c>
      <c r="J39" s="329">
        <v>630</v>
      </c>
      <c r="K39" s="331">
        <v>566</v>
      </c>
      <c r="L39" s="329">
        <v>16669</v>
      </c>
      <c r="M39" s="330">
        <v>945</v>
      </c>
      <c r="N39" s="329">
        <v>1103</v>
      </c>
      <c r="O39" s="331">
        <v>1024</v>
      </c>
      <c r="P39" s="329">
        <v>5457</v>
      </c>
      <c r="Q39" s="330">
        <v>767</v>
      </c>
      <c r="R39" s="329">
        <v>893</v>
      </c>
      <c r="S39" s="331">
        <v>817</v>
      </c>
      <c r="T39" s="329">
        <v>6195</v>
      </c>
    </row>
    <row r="40" spans="2:20" ht="11.1" customHeight="1" x14ac:dyDescent="0.15">
      <c r="B40" s="7"/>
      <c r="C40" s="9">
        <v>22</v>
      </c>
      <c r="D40" s="19" t="s">
        <v>322</v>
      </c>
      <c r="E40" s="335">
        <v>861</v>
      </c>
      <c r="F40" s="336">
        <v>1029</v>
      </c>
      <c r="G40" s="337">
        <v>938</v>
      </c>
      <c r="H40" s="329">
        <v>1446</v>
      </c>
      <c r="I40" s="335">
        <v>525</v>
      </c>
      <c r="J40" s="336">
        <v>616</v>
      </c>
      <c r="K40" s="337">
        <v>566</v>
      </c>
      <c r="L40" s="329">
        <v>4032</v>
      </c>
      <c r="M40" s="335">
        <v>924</v>
      </c>
      <c r="N40" s="336">
        <v>1082</v>
      </c>
      <c r="O40" s="337">
        <v>1033</v>
      </c>
      <c r="P40" s="329">
        <v>2490</v>
      </c>
      <c r="Q40" s="330">
        <v>767</v>
      </c>
      <c r="R40" s="329">
        <v>893</v>
      </c>
      <c r="S40" s="331">
        <v>825</v>
      </c>
      <c r="T40" s="329">
        <v>2777</v>
      </c>
    </row>
    <row r="41" spans="2:20" ht="11.1" customHeight="1" x14ac:dyDescent="0.15">
      <c r="B41" s="7"/>
      <c r="C41" s="9">
        <v>23</v>
      </c>
      <c r="D41" s="19" t="s">
        <v>322</v>
      </c>
      <c r="E41" s="330">
        <v>861</v>
      </c>
      <c r="F41" s="329">
        <v>1030</v>
      </c>
      <c r="G41" s="331">
        <v>947</v>
      </c>
      <c r="H41" s="329">
        <v>2489</v>
      </c>
      <c r="I41" s="330">
        <v>525</v>
      </c>
      <c r="J41" s="329">
        <v>609</v>
      </c>
      <c r="K41" s="331">
        <v>567</v>
      </c>
      <c r="L41" s="329">
        <v>7169</v>
      </c>
      <c r="M41" s="330">
        <v>924</v>
      </c>
      <c r="N41" s="329">
        <v>1082</v>
      </c>
      <c r="O41" s="331">
        <v>1025</v>
      </c>
      <c r="P41" s="329">
        <v>7036</v>
      </c>
      <c r="Q41" s="330">
        <v>767</v>
      </c>
      <c r="R41" s="329">
        <v>893</v>
      </c>
      <c r="S41" s="331">
        <v>831</v>
      </c>
      <c r="T41" s="329">
        <v>6187</v>
      </c>
    </row>
    <row r="42" spans="2:20" ht="11.1" customHeight="1" x14ac:dyDescent="0.15">
      <c r="B42" s="7"/>
      <c r="C42" s="9">
        <v>24</v>
      </c>
      <c r="D42" s="19" t="s">
        <v>322</v>
      </c>
      <c r="E42" s="335"/>
      <c r="F42" s="336"/>
      <c r="G42" s="337"/>
      <c r="H42" s="329"/>
      <c r="I42" s="330"/>
      <c r="J42" s="329"/>
      <c r="K42" s="331"/>
      <c r="L42" s="329"/>
      <c r="M42" s="330"/>
      <c r="N42" s="329"/>
      <c r="O42" s="331"/>
      <c r="P42" s="329"/>
      <c r="Q42" s="330"/>
      <c r="R42" s="329"/>
      <c r="S42" s="331"/>
      <c r="T42" s="329"/>
    </row>
    <row r="43" spans="2:20" ht="11.1" customHeight="1" x14ac:dyDescent="0.15">
      <c r="B43" s="7"/>
      <c r="C43" s="9">
        <v>25</v>
      </c>
      <c r="D43" s="19" t="s">
        <v>322</v>
      </c>
      <c r="E43" s="330"/>
      <c r="F43" s="329"/>
      <c r="G43" s="331"/>
      <c r="H43" s="329"/>
      <c r="I43" s="330"/>
      <c r="J43" s="329"/>
      <c r="K43" s="331"/>
      <c r="L43" s="329"/>
      <c r="M43" s="330"/>
      <c r="N43" s="329"/>
      <c r="O43" s="331"/>
      <c r="P43" s="329"/>
      <c r="Q43" s="330"/>
      <c r="R43" s="329"/>
      <c r="S43" s="331"/>
      <c r="T43" s="329"/>
    </row>
    <row r="44" spans="2:20" ht="11.1" customHeight="1" x14ac:dyDescent="0.15">
      <c r="B44" s="7"/>
      <c r="C44" s="9">
        <v>26</v>
      </c>
      <c r="D44" s="19" t="s">
        <v>322</v>
      </c>
      <c r="E44" s="332">
        <v>830</v>
      </c>
      <c r="F44" s="333">
        <v>945</v>
      </c>
      <c r="G44" s="334">
        <v>910</v>
      </c>
      <c r="H44" s="329">
        <v>5176</v>
      </c>
      <c r="I44" s="330">
        <v>473</v>
      </c>
      <c r="J44" s="329">
        <v>567</v>
      </c>
      <c r="K44" s="331">
        <v>534</v>
      </c>
      <c r="L44" s="329">
        <v>19430</v>
      </c>
      <c r="M44" s="330">
        <v>914</v>
      </c>
      <c r="N44" s="329">
        <v>1029</v>
      </c>
      <c r="O44" s="331">
        <v>949</v>
      </c>
      <c r="P44" s="329">
        <v>7516</v>
      </c>
      <c r="Q44" s="330">
        <v>704</v>
      </c>
      <c r="R44" s="329">
        <v>840</v>
      </c>
      <c r="S44" s="331">
        <v>760</v>
      </c>
      <c r="T44" s="329">
        <v>9755</v>
      </c>
    </row>
    <row r="45" spans="2:20" ht="11.1" customHeight="1" x14ac:dyDescent="0.15">
      <c r="B45" s="7"/>
      <c r="C45" s="9">
        <v>27</v>
      </c>
      <c r="D45" s="19" t="s">
        <v>322</v>
      </c>
      <c r="E45" s="335">
        <v>861</v>
      </c>
      <c r="F45" s="335">
        <v>945</v>
      </c>
      <c r="G45" s="335">
        <v>899</v>
      </c>
      <c r="H45" s="329">
        <v>2374</v>
      </c>
      <c r="I45" s="330">
        <v>473</v>
      </c>
      <c r="J45" s="329">
        <v>567</v>
      </c>
      <c r="K45" s="331">
        <v>531</v>
      </c>
      <c r="L45" s="329">
        <v>2665</v>
      </c>
      <c r="M45" s="330">
        <v>893</v>
      </c>
      <c r="N45" s="329">
        <v>1029</v>
      </c>
      <c r="O45" s="331">
        <v>954</v>
      </c>
      <c r="P45" s="329">
        <v>4641</v>
      </c>
      <c r="Q45" s="330">
        <v>714</v>
      </c>
      <c r="R45" s="329">
        <v>819</v>
      </c>
      <c r="S45" s="331">
        <v>759</v>
      </c>
      <c r="T45" s="329">
        <v>3545</v>
      </c>
    </row>
    <row r="46" spans="2:20" ht="11.1" customHeight="1" x14ac:dyDescent="0.15">
      <c r="B46" s="7"/>
      <c r="C46" s="9">
        <v>28</v>
      </c>
      <c r="D46" s="19" t="s">
        <v>322</v>
      </c>
      <c r="E46" s="330">
        <v>861</v>
      </c>
      <c r="F46" s="329">
        <v>945</v>
      </c>
      <c r="G46" s="331">
        <v>899</v>
      </c>
      <c r="H46" s="329">
        <v>6721</v>
      </c>
      <c r="I46" s="330">
        <v>473</v>
      </c>
      <c r="J46" s="329">
        <v>567</v>
      </c>
      <c r="K46" s="331">
        <v>531</v>
      </c>
      <c r="L46" s="329">
        <v>14495</v>
      </c>
      <c r="M46" s="330">
        <v>893</v>
      </c>
      <c r="N46" s="329">
        <v>1029</v>
      </c>
      <c r="O46" s="331">
        <v>948</v>
      </c>
      <c r="P46" s="329">
        <v>11359</v>
      </c>
      <c r="Q46" s="330">
        <v>714</v>
      </c>
      <c r="R46" s="329">
        <v>819</v>
      </c>
      <c r="S46" s="331">
        <v>751</v>
      </c>
      <c r="T46" s="329">
        <v>12212</v>
      </c>
    </row>
    <row r="47" spans="2:20" ht="11.1" customHeight="1" x14ac:dyDescent="0.15">
      <c r="B47" s="7"/>
      <c r="C47" s="9">
        <v>29</v>
      </c>
      <c r="D47" s="19" t="s">
        <v>322</v>
      </c>
      <c r="E47" s="330">
        <v>861</v>
      </c>
      <c r="F47" s="329">
        <v>924</v>
      </c>
      <c r="G47" s="331">
        <v>886</v>
      </c>
      <c r="H47" s="329">
        <v>716</v>
      </c>
      <c r="I47" s="330">
        <v>473</v>
      </c>
      <c r="J47" s="329">
        <v>546</v>
      </c>
      <c r="K47" s="331">
        <v>523</v>
      </c>
      <c r="L47" s="329">
        <v>1136</v>
      </c>
      <c r="M47" s="335">
        <v>914</v>
      </c>
      <c r="N47" s="336">
        <v>998</v>
      </c>
      <c r="O47" s="337">
        <v>940</v>
      </c>
      <c r="P47" s="329">
        <v>1596</v>
      </c>
      <c r="Q47" s="335">
        <v>735</v>
      </c>
      <c r="R47" s="336">
        <v>819</v>
      </c>
      <c r="S47" s="337">
        <v>749</v>
      </c>
      <c r="T47" s="329">
        <v>1383</v>
      </c>
    </row>
    <row r="48" spans="2:20" ht="11.1" customHeight="1" x14ac:dyDescent="0.15">
      <c r="B48" s="7"/>
      <c r="C48" s="9">
        <v>30</v>
      </c>
      <c r="E48" s="330">
        <v>819</v>
      </c>
      <c r="F48" s="329">
        <v>924</v>
      </c>
      <c r="G48" s="331">
        <v>877</v>
      </c>
      <c r="H48" s="329">
        <v>2077</v>
      </c>
      <c r="I48" s="330">
        <v>473</v>
      </c>
      <c r="J48" s="329">
        <v>546</v>
      </c>
      <c r="K48" s="331">
        <v>517</v>
      </c>
      <c r="L48" s="329">
        <v>5509</v>
      </c>
      <c r="M48" s="330">
        <v>893</v>
      </c>
      <c r="N48" s="329">
        <v>998</v>
      </c>
      <c r="O48" s="331">
        <v>931</v>
      </c>
      <c r="P48" s="329">
        <v>5205</v>
      </c>
      <c r="Q48" s="335">
        <v>735</v>
      </c>
      <c r="R48" s="336">
        <v>819</v>
      </c>
      <c r="S48" s="337">
        <v>761</v>
      </c>
      <c r="T48" s="329">
        <v>5043</v>
      </c>
    </row>
    <row r="49" spans="2:20" ht="11.1" customHeight="1" x14ac:dyDescent="0.15">
      <c r="B49" s="10"/>
      <c r="C49" s="12">
        <v>31</v>
      </c>
      <c r="D49" s="12"/>
      <c r="E49" s="338"/>
      <c r="F49" s="339"/>
      <c r="G49" s="340"/>
      <c r="H49" s="339"/>
      <c r="I49" s="338"/>
      <c r="J49" s="339"/>
      <c r="K49" s="340"/>
      <c r="L49" s="339"/>
      <c r="M49" s="338"/>
      <c r="N49" s="339"/>
      <c r="O49" s="340"/>
      <c r="P49" s="339"/>
      <c r="Q49" s="338"/>
      <c r="R49" s="339"/>
      <c r="S49" s="340"/>
      <c r="T49" s="339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341"/>
      <c r="J50" s="341"/>
      <c r="K50" s="341"/>
      <c r="L50" s="341"/>
      <c r="M50" s="341"/>
      <c r="N50" s="341"/>
      <c r="O50" s="341"/>
      <c r="P50" s="9"/>
      <c r="Q50" s="9"/>
      <c r="R50" s="9"/>
      <c r="S50" s="9"/>
      <c r="T50" s="9"/>
    </row>
    <row r="51" spans="2:20" ht="12.75" customHeight="1" x14ac:dyDescent="0.15">
      <c r="B51" s="19" t="s">
        <v>444</v>
      </c>
      <c r="C51" s="19" t="s">
        <v>85</v>
      </c>
    </row>
    <row r="52" spans="2:20" ht="12.75" customHeight="1" x14ac:dyDescent="0.15">
      <c r="B52" s="42" t="s">
        <v>34</v>
      </c>
      <c r="C52" s="19" t="s">
        <v>48</v>
      </c>
    </row>
    <row r="53" spans="2:20" x14ac:dyDescent="0.15">
      <c r="B53" s="42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P49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2" spans="2:16" x14ac:dyDescent="0.15">
      <c r="B2" s="19" t="s">
        <v>133</v>
      </c>
    </row>
    <row r="3" spans="2:16" x14ac:dyDescent="0.15">
      <c r="P3" s="20" t="s">
        <v>22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6" x14ac:dyDescent="0.15">
      <c r="B5" s="15"/>
      <c r="C5" s="494" t="s">
        <v>0</v>
      </c>
      <c r="D5" s="495"/>
      <c r="E5" s="494" t="s">
        <v>91</v>
      </c>
      <c r="F5" s="499"/>
      <c r="G5" s="499"/>
      <c r="H5" s="495"/>
      <c r="I5" s="494" t="s">
        <v>445</v>
      </c>
      <c r="J5" s="499"/>
      <c r="K5" s="499"/>
      <c r="L5" s="495"/>
      <c r="M5" s="494" t="s">
        <v>92</v>
      </c>
      <c r="N5" s="499"/>
      <c r="O5" s="499"/>
      <c r="P5" s="495"/>
    </row>
    <row r="6" spans="2:16" x14ac:dyDescent="0.15">
      <c r="B6" s="10" t="s">
        <v>28</v>
      </c>
      <c r="C6" s="12"/>
      <c r="D6" s="18"/>
      <c r="E6" s="21" t="s">
        <v>31</v>
      </c>
      <c r="F6" s="22" t="s">
        <v>32</v>
      </c>
      <c r="G6" s="26" t="s">
        <v>20</v>
      </c>
      <c r="H6" s="22" t="s">
        <v>24</v>
      </c>
      <c r="I6" s="21" t="s">
        <v>31</v>
      </c>
      <c r="J6" s="22" t="s">
        <v>32</v>
      </c>
      <c r="K6" s="342" t="s">
        <v>20</v>
      </c>
      <c r="L6" s="22" t="s">
        <v>24</v>
      </c>
      <c r="M6" s="21" t="s">
        <v>62</v>
      </c>
      <c r="N6" s="22" t="s">
        <v>32</v>
      </c>
      <c r="O6" s="342" t="s">
        <v>20</v>
      </c>
      <c r="P6" s="22" t="s">
        <v>27</v>
      </c>
    </row>
    <row r="7" spans="2:16" x14ac:dyDescent="0.15">
      <c r="B7" s="7" t="s">
        <v>145</v>
      </c>
      <c r="C7" s="9">
        <v>19</v>
      </c>
      <c r="D7" s="19" t="s">
        <v>33</v>
      </c>
      <c r="E7" s="7">
        <v>448</v>
      </c>
      <c r="F7" s="8">
        <v>735</v>
      </c>
      <c r="G7" s="9">
        <v>593.25</v>
      </c>
      <c r="H7" s="8">
        <v>2352225</v>
      </c>
      <c r="I7" s="7">
        <v>977</v>
      </c>
      <c r="J7" s="8">
        <v>1544</v>
      </c>
      <c r="K7" s="343">
        <v>1243.2</v>
      </c>
      <c r="L7" s="8">
        <v>209398</v>
      </c>
      <c r="M7" s="7">
        <v>572</v>
      </c>
      <c r="N7" s="8">
        <v>859</v>
      </c>
      <c r="O7" s="343">
        <v>726.6</v>
      </c>
      <c r="P7" s="8">
        <v>4829276</v>
      </c>
    </row>
    <row r="8" spans="2:16" x14ac:dyDescent="0.15">
      <c r="B8" s="7"/>
      <c r="C8" s="9">
        <v>20</v>
      </c>
      <c r="D8" s="9"/>
      <c r="E8" s="7">
        <v>483</v>
      </c>
      <c r="F8" s="8">
        <v>819</v>
      </c>
      <c r="G8" s="9">
        <v>630</v>
      </c>
      <c r="H8" s="8">
        <v>2476104</v>
      </c>
      <c r="I8" s="7">
        <v>924</v>
      </c>
      <c r="J8" s="8">
        <v>1470</v>
      </c>
      <c r="K8" s="343">
        <v>1194.9000000000001</v>
      </c>
      <c r="L8" s="8">
        <v>221868</v>
      </c>
      <c r="M8" s="7">
        <v>557</v>
      </c>
      <c r="N8" s="8">
        <v>950</v>
      </c>
      <c r="O8" s="343">
        <v>767.55000000000007</v>
      </c>
      <c r="P8" s="8">
        <v>6810831</v>
      </c>
    </row>
    <row r="9" spans="2:16" x14ac:dyDescent="0.15">
      <c r="B9" s="10"/>
      <c r="C9" s="12">
        <v>21</v>
      </c>
      <c r="D9" s="12"/>
      <c r="E9" s="10">
        <v>368</v>
      </c>
      <c r="F9" s="11">
        <v>648</v>
      </c>
      <c r="G9" s="12">
        <v>486</v>
      </c>
      <c r="H9" s="11">
        <v>3029032</v>
      </c>
      <c r="I9" s="10">
        <v>819</v>
      </c>
      <c r="J9" s="11">
        <v>1345</v>
      </c>
      <c r="K9" s="344">
        <v>1028</v>
      </c>
      <c r="L9" s="11">
        <v>296189</v>
      </c>
      <c r="M9" s="10">
        <v>520</v>
      </c>
      <c r="N9" s="11">
        <v>803</v>
      </c>
      <c r="O9" s="344">
        <v>637</v>
      </c>
      <c r="P9" s="11">
        <v>7257163</v>
      </c>
    </row>
    <row r="10" spans="2:16" x14ac:dyDescent="0.15">
      <c r="B10" s="7" t="s">
        <v>191</v>
      </c>
      <c r="C10" s="9">
        <v>11</v>
      </c>
      <c r="D10" s="9" t="s">
        <v>171</v>
      </c>
      <c r="E10" s="7">
        <v>389</v>
      </c>
      <c r="F10" s="8">
        <v>504</v>
      </c>
      <c r="G10" s="9">
        <v>437</v>
      </c>
      <c r="H10" s="8">
        <v>334419</v>
      </c>
      <c r="I10" s="7">
        <v>819</v>
      </c>
      <c r="J10" s="8">
        <v>1050</v>
      </c>
      <c r="K10" s="343">
        <v>962</v>
      </c>
      <c r="L10" s="8">
        <v>33321</v>
      </c>
      <c r="M10" s="7">
        <v>542</v>
      </c>
      <c r="N10" s="8">
        <v>637</v>
      </c>
      <c r="O10" s="343">
        <v>581</v>
      </c>
      <c r="P10" s="8">
        <v>638239</v>
      </c>
    </row>
    <row r="11" spans="2:16" x14ac:dyDescent="0.15">
      <c r="B11" s="7"/>
      <c r="C11" s="9">
        <v>12</v>
      </c>
      <c r="D11" s="9"/>
      <c r="E11" s="7">
        <v>368</v>
      </c>
      <c r="F11" s="8">
        <v>515</v>
      </c>
      <c r="G11" s="9">
        <v>435</v>
      </c>
      <c r="H11" s="8">
        <v>268185</v>
      </c>
      <c r="I11" s="7">
        <v>840</v>
      </c>
      <c r="J11" s="8">
        <v>1155</v>
      </c>
      <c r="K11" s="343">
        <v>951</v>
      </c>
      <c r="L11" s="8">
        <v>22420</v>
      </c>
      <c r="M11" s="7">
        <v>553</v>
      </c>
      <c r="N11" s="8">
        <v>709</v>
      </c>
      <c r="O11" s="343">
        <v>617</v>
      </c>
      <c r="P11" s="8">
        <v>629234</v>
      </c>
    </row>
    <row r="12" spans="2:16" x14ac:dyDescent="0.15">
      <c r="B12" s="7" t="s">
        <v>195</v>
      </c>
      <c r="C12" s="9">
        <v>1</v>
      </c>
      <c r="D12" s="9" t="s">
        <v>171</v>
      </c>
      <c r="E12" s="7">
        <v>420</v>
      </c>
      <c r="F12" s="8">
        <v>525</v>
      </c>
      <c r="G12" s="9">
        <v>465</v>
      </c>
      <c r="H12" s="8">
        <v>257599</v>
      </c>
      <c r="I12" s="7">
        <v>893</v>
      </c>
      <c r="J12" s="8">
        <v>1103</v>
      </c>
      <c r="K12" s="343">
        <v>989</v>
      </c>
      <c r="L12" s="8">
        <v>21824</v>
      </c>
      <c r="M12" s="7">
        <v>569</v>
      </c>
      <c r="N12" s="8">
        <v>744</v>
      </c>
      <c r="O12" s="343">
        <v>656</v>
      </c>
      <c r="P12" s="8">
        <v>586528</v>
      </c>
    </row>
    <row r="13" spans="2:16" x14ac:dyDescent="0.15">
      <c r="B13" s="7"/>
      <c r="C13" s="9">
        <v>2</v>
      </c>
      <c r="D13" s="9"/>
      <c r="E13" s="7">
        <v>410</v>
      </c>
      <c r="F13" s="8">
        <v>525</v>
      </c>
      <c r="G13" s="9">
        <v>455</v>
      </c>
      <c r="H13" s="8">
        <v>298552</v>
      </c>
      <c r="I13" s="7">
        <v>861</v>
      </c>
      <c r="J13" s="8">
        <v>1103</v>
      </c>
      <c r="K13" s="343">
        <v>967</v>
      </c>
      <c r="L13" s="8">
        <v>27495</v>
      </c>
      <c r="M13" s="7">
        <v>562</v>
      </c>
      <c r="N13" s="8">
        <v>688</v>
      </c>
      <c r="O13" s="343">
        <v>607</v>
      </c>
      <c r="P13" s="8">
        <v>522407</v>
      </c>
    </row>
    <row r="14" spans="2:16" x14ac:dyDescent="0.15">
      <c r="B14" s="7"/>
      <c r="C14" s="9">
        <v>3</v>
      </c>
      <c r="D14" s="9"/>
      <c r="E14" s="7">
        <v>410</v>
      </c>
      <c r="F14" s="8">
        <v>525</v>
      </c>
      <c r="G14" s="9">
        <v>473</v>
      </c>
      <c r="H14" s="8">
        <v>409547</v>
      </c>
      <c r="I14" s="7">
        <v>893</v>
      </c>
      <c r="J14" s="8">
        <v>1124</v>
      </c>
      <c r="K14" s="343">
        <v>998</v>
      </c>
      <c r="L14" s="8">
        <v>35412</v>
      </c>
      <c r="M14" s="7">
        <v>589</v>
      </c>
      <c r="N14" s="8">
        <v>709</v>
      </c>
      <c r="O14" s="343">
        <v>631</v>
      </c>
      <c r="P14" s="8">
        <v>572201</v>
      </c>
    </row>
    <row r="15" spans="2:16" x14ac:dyDescent="0.15">
      <c r="B15" s="7"/>
      <c r="C15" s="9">
        <v>4</v>
      </c>
      <c r="D15" s="9"/>
      <c r="E15" s="7">
        <v>431</v>
      </c>
      <c r="F15" s="8">
        <v>546</v>
      </c>
      <c r="G15" s="9">
        <v>487</v>
      </c>
      <c r="H15" s="8">
        <v>348336</v>
      </c>
      <c r="I15" s="7">
        <v>919</v>
      </c>
      <c r="J15" s="8">
        <v>1113</v>
      </c>
      <c r="K15" s="343">
        <v>996</v>
      </c>
      <c r="L15" s="8">
        <v>28585</v>
      </c>
      <c r="M15" s="7">
        <v>567</v>
      </c>
      <c r="N15" s="8">
        <v>672</v>
      </c>
      <c r="O15" s="343">
        <v>623</v>
      </c>
      <c r="P15" s="8">
        <v>528481</v>
      </c>
    </row>
    <row r="16" spans="2:16" x14ac:dyDescent="0.15">
      <c r="B16" s="7"/>
      <c r="C16" s="9">
        <v>5</v>
      </c>
      <c r="D16" s="9"/>
      <c r="E16" s="7">
        <v>473</v>
      </c>
      <c r="F16" s="8">
        <v>599</v>
      </c>
      <c r="G16" s="9">
        <v>528</v>
      </c>
      <c r="H16" s="8">
        <v>307092</v>
      </c>
      <c r="I16" s="7">
        <v>945</v>
      </c>
      <c r="J16" s="8">
        <v>1155</v>
      </c>
      <c r="K16" s="343">
        <v>1019</v>
      </c>
      <c r="L16" s="8">
        <v>24698</v>
      </c>
      <c r="M16" s="7">
        <v>615</v>
      </c>
      <c r="N16" s="8">
        <v>752</v>
      </c>
      <c r="O16" s="343">
        <v>671</v>
      </c>
      <c r="P16" s="8">
        <v>533360</v>
      </c>
    </row>
    <row r="17" spans="2:16" x14ac:dyDescent="0.15">
      <c r="B17" s="7"/>
      <c r="C17" s="9">
        <v>6</v>
      </c>
      <c r="D17" s="9"/>
      <c r="E17" s="7">
        <v>515</v>
      </c>
      <c r="F17" s="8">
        <v>683</v>
      </c>
      <c r="G17" s="9">
        <v>602</v>
      </c>
      <c r="H17" s="8">
        <v>281780</v>
      </c>
      <c r="I17" s="7">
        <v>977</v>
      </c>
      <c r="J17" s="8">
        <v>1208</v>
      </c>
      <c r="K17" s="343">
        <v>1074</v>
      </c>
      <c r="L17" s="8">
        <v>25955</v>
      </c>
      <c r="M17" s="7">
        <v>646</v>
      </c>
      <c r="N17" s="8">
        <v>855</v>
      </c>
      <c r="O17" s="343">
        <v>758</v>
      </c>
      <c r="P17" s="8">
        <v>556190</v>
      </c>
    </row>
    <row r="18" spans="2:16" x14ac:dyDescent="0.15">
      <c r="B18" s="10"/>
      <c r="C18" s="12">
        <v>7</v>
      </c>
      <c r="D18" s="12"/>
      <c r="E18" s="10">
        <v>504</v>
      </c>
      <c r="F18" s="11">
        <v>714</v>
      </c>
      <c r="G18" s="12">
        <v>611</v>
      </c>
      <c r="H18" s="11">
        <v>188777</v>
      </c>
      <c r="I18" s="10">
        <v>945</v>
      </c>
      <c r="J18" s="11">
        <v>1260</v>
      </c>
      <c r="K18" s="344">
        <v>1097</v>
      </c>
      <c r="L18" s="11">
        <v>16524</v>
      </c>
      <c r="M18" s="10">
        <v>639</v>
      </c>
      <c r="N18" s="11">
        <v>853</v>
      </c>
      <c r="O18" s="344">
        <v>761</v>
      </c>
      <c r="P18" s="11">
        <v>409285</v>
      </c>
    </row>
    <row r="19" spans="2:16" ht="14.25" customHeight="1" x14ac:dyDescent="0.15">
      <c r="B19" s="13" t="s">
        <v>354</v>
      </c>
      <c r="C19" s="9">
        <v>1</v>
      </c>
      <c r="D19" s="19" t="s">
        <v>321</v>
      </c>
      <c r="E19" s="71">
        <v>609</v>
      </c>
      <c r="F19" s="72">
        <v>693</v>
      </c>
      <c r="G19" s="70">
        <v>646</v>
      </c>
      <c r="H19" s="8">
        <v>4562</v>
      </c>
      <c r="I19" s="71" t="s">
        <v>120</v>
      </c>
      <c r="J19" s="72" t="s">
        <v>120</v>
      </c>
      <c r="K19" s="345" t="s">
        <v>120</v>
      </c>
      <c r="L19" s="8">
        <v>485</v>
      </c>
      <c r="M19" s="7">
        <v>772</v>
      </c>
      <c r="N19" s="8">
        <v>853</v>
      </c>
      <c r="O19" s="343">
        <v>816</v>
      </c>
      <c r="P19" s="8">
        <v>12214</v>
      </c>
    </row>
    <row r="20" spans="2:16" x14ac:dyDescent="0.15">
      <c r="B20" s="7"/>
      <c r="C20" s="9">
        <v>2</v>
      </c>
      <c r="D20" s="19" t="s">
        <v>322</v>
      </c>
      <c r="E20" s="7">
        <v>620</v>
      </c>
      <c r="F20" s="8">
        <v>714</v>
      </c>
      <c r="G20" s="9">
        <v>654</v>
      </c>
      <c r="H20" s="8">
        <v>2417</v>
      </c>
      <c r="I20" s="71">
        <v>1050</v>
      </c>
      <c r="J20" s="72">
        <v>1208</v>
      </c>
      <c r="K20" s="345">
        <v>1127</v>
      </c>
      <c r="L20" s="8">
        <v>391</v>
      </c>
      <c r="M20" s="7">
        <v>773</v>
      </c>
      <c r="N20" s="8">
        <v>830</v>
      </c>
      <c r="O20" s="343">
        <v>809</v>
      </c>
      <c r="P20" s="8">
        <v>11500</v>
      </c>
    </row>
    <row r="21" spans="2:16" x14ac:dyDescent="0.15">
      <c r="B21" s="7"/>
      <c r="C21" s="9">
        <v>3</v>
      </c>
      <c r="D21" s="19" t="s">
        <v>322</v>
      </c>
      <c r="E21" s="7"/>
      <c r="F21" s="8"/>
      <c r="G21" s="9"/>
      <c r="H21" s="8"/>
      <c r="I21" s="71"/>
      <c r="J21" s="72"/>
      <c r="K21" s="70"/>
      <c r="L21" s="8"/>
      <c r="M21" s="7"/>
      <c r="N21" s="8"/>
      <c r="O21" s="343"/>
      <c r="P21" s="8"/>
    </row>
    <row r="22" spans="2:16" x14ac:dyDescent="0.15">
      <c r="B22" s="7"/>
      <c r="C22" s="9">
        <v>4</v>
      </c>
      <c r="D22" s="19" t="s">
        <v>322</v>
      </c>
      <c r="E22" s="7"/>
      <c r="F22" s="8"/>
      <c r="G22" s="9"/>
      <c r="H22" s="8"/>
      <c r="I22" s="71"/>
      <c r="J22" s="72"/>
      <c r="K22" s="345"/>
      <c r="L22" s="8"/>
      <c r="M22" s="7"/>
      <c r="N22" s="8"/>
      <c r="O22" s="343"/>
      <c r="P22" s="8"/>
    </row>
    <row r="23" spans="2:16" x14ac:dyDescent="0.15">
      <c r="B23" s="7"/>
      <c r="C23" s="9">
        <v>5</v>
      </c>
      <c r="D23" s="19" t="s">
        <v>322</v>
      </c>
      <c r="E23" s="71">
        <v>599</v>
      </c>
      <c r="F23" s="72">
        <v>672</v>
      </c>
      <c r="G23" s="70">
        <v>635</v>
      </c>
      <c r="H23" s="8">
        <v>26165</v>
      </c>
      <c r="I23" s="7">
        <v>998</v>
      </c>
      <c r="J23" s="8">
        <v>1155</v>
      </c>
      <c r="K23" s="343">
        <v>1073</v>
      </c>
      <c r="L23" s="8">
        <v>1789</v>
      </c>
      <c r="M23" s="71">
        <v>767</v>
      </c>
      <c r="N23" s="71">
        <v>809</v>
      </c>
      <c r="O23" s="71">
        <v>772</v>
      </c>
      <c r="P23" s="8">
        <v>38736</v>
      </c>
    </row>
    <row r="24" spans="2:16" x14ac:dyDescent="0.15">
      <c r="B24" s="7"/>
      <c r="C24" s="9">
        <v>6</v>
      </c>
      <c r="D24" s="19" t="s">
        <v>322</v>
      </c>
      <c r="E24" s="7">
        <v>599</v>
      </c>
      <c r="F24" s="8">
        <v>683</v>
      </c>
      <c r="G24" s="9">
        <v>635</v>
      </c>
      <c r="H24" s="8">
        <v>4095</v>
      </c>
      <c r="I24" s="7">
        <v>998</v>
      </c>
      <c r="J24" s="8">
        <v>1208</v>
      </c>
      <c r="K24" s="343">
        <v>1078</v>
      </c>
      <c r="L24" s="8">
        <v>708</v>
      </c>
      <c r="M24" s="7">
        <v>742</v>
      </c>
      <c r="N24" s="8">
        <v>796</v>
      </c>
      <c r="O24" s="343">
        <v>765</v>
      </c>
      <c r="P24" s="8">
        <v>15541</v>
      </c>
    </row>
    <row r="25" spans="2:16" x14ac:dyDescent="0.15">
      <c r="B25" s="7"/>
      <c r="C25" s="9">
        <v>7</v>
      </c>
      <c r="D25" s="19" t="s">
        <v>322</v>
      </c>
      <c r="E25" s="7">
        <v>588</v>
      </c>
      <c r="F25" s="8">
        <v>662</v>
      </c>
      <c r="G25" s="9">
        <v>624</v>
      </c>
      <c r="H25" s="8">
        <v>8705</v>
      </c>
      <c r="I25" s="71">
        <v>1050</v>
      </c>
      <c r="J25" s="72">
        <v>1208</v>
      </c>
      <c r="K25" s="345">
        <v>1088</v>
      </c>
      <c r="L25" s="8">
        <v>677</v>
      </c>
      <c r="M25" s="71">
        <v>734</v>
      </c>
      <c r="N25" s="72">
        <v>793</v>
      </c>
      <c r="O25" s="345">
        <v>754</v>
      </c>
      <c r="P25" s="8">
        <v>24948</v>
      </c>
    </row>
    <row r="26" spans="2:16" x14ac:dyDescent="0.15">
      <c r="B26" s="7"/>
      <c r="C26" s="9">
        <v>8</v>
      </c>
      <c r="D26" s="19" t="s">
        <v>322</v>
      </c>
      <c r="E26" s="7">
        <v>578</v>
      </c>
      <c r="F26" s="8">
        <v>651</v>
      </c>
      <c r="G26" s="9">
        <v>617</v>
      </c>
      <c r="H26" s="8">
        <v>14521</v>
      </c>
      <c r="I26" s="71" t="s">
        <v>120</v>
      </c>
      <c r="J26" s="71" t="s">
        <v>120</v>
      </c>
      <c r="K26" s="71" t="s">
        <v>120</v>
      </c>
      <c r="L26" s="8">
        <v>480</v>
      </c>
      <c r="M26" s="7">
        <v>727</v>
      </c>
      <c r="N26" s="8">
        <v>786</v>
      </c>
      <c r="O26" s="343">
        <v>740</v>
      </c>
      <c r="P26" s="8">
        <v>24625</v>
      </c>
    </row>
    <row r="27" spans="2:16" x14ac:dyDescent="0.15">
      <c r="B27" s="7"/>
      <c r="C27" s="9">
        <v>9</v>
      </c>
      <c r="D27" s="19" t="s">
        <v>322</v>
      </c>
      <c r="E27" s="7">
        <v>578</v>
      </c>
      <c r="F27" s="8">
        <v>630</v>
      </c>
      <c r="G27" s="9">
        <v>611</v>
      </c>
      <c r="H27" s="8">
        <v>1148</v>
      </c>
      <c r="I27" s="7">
        <v>998</v>
      </c>
      <c r="J27" s="8">
        <v>1208</v>
      </c>
      <c r="K27" s="343">
        <v>1134</v>
      </c>
      <c r="L27" s="8">
        <v>235</v>
      </c>
      <c r="M27" s="71">
        <v>727</v>
      </c>
      <c r="N27" s="72">
        <v>757</v>
      </c>
      <c r="O27" s="345">
        <v>738</v>
      </c>
      <c r="P27" s="8">
        <v>6096</v>
      </c>
    </row>
    <row r="28" spans="2:16" x14ac:dyDescent="0.15">
      <c r="B28" s="7"/>
      <c r="C28" s="9">
        <v>10</v>
      </c>
      <c r="D28" s="19" t="s">
        <v>322</v>
      </c>
      <c r="E28" s="7"/>
      <c r="F28" s="8"/>
      <c r="G28" s="9"/>
      <c r="H28" s="8"/>
      <c r="I28" s="71"/>
      <c r="J28" s="72"/>
      <c r="K28" s="345"/>
      <c r="L28" s="8"/>
      <c r="M28" s="7"/>
      <c r="N28" s="8"/>
      <c r="O28" s="343"/>
      <c r="P28" s="8"/>
    </row>
    <row r="29" spans="2:16" x14ac:dyDescent="0.15">
      <c r="B29" s="7"/>
      <c r="C29" s="9">
        <v>11</v>
      </c>
      <c r="D29" s="19" t="s">
        <v>322</v>
      </c>
      <c r="E29" s="7"/>
      <c r="F29" s="8"/>
      <c r="G29" s="9"/>
      <c r="H29" s="8"/>
      <c r="I29" s="7"/>
      <c r="J29" s="8"/>
      <c r="K29" s="343"/>
      <c r="L29" s="8"/>
      <c r="M29" s="7"/>
      <c r="N29" s="8"/>
      <c r="O29" s="343"/>
      <c r="P29" s="8"/>
    </row>
    <row r="30" spans="2:16" x14ac:dyDescent="0.15">
      <c r="B30" s="7"/>
      <c r="C30" s="9">
        <v>12</v>
      </c>
      <c r="D30" s="19" t="s">
        <v>322</v>
      </c>
      <c r="E30" s="71">
        <v>599</v>
      </c>
      <c r="F30" s="72">
        <v>683</v>
      </c>
      <c r="G30" s="70">
        <v>631</v>
      </c>
      <c r="H30" s="8">
        <v>22808</v>
      </c>
      <c r="I30" s="7">
        <v>998</v>
      </c>
      <c r="J30" s="8">
        <v>1260</v>
      </c>
      <c r="K30" s="343">
        <v>1129</v>
      </c>
      <c r="L30" s="8">
        <v>2441</v>
      </c>
      <c r="M30" s="7">
        <v>722</v>
      </c>
      <c r="N30" s="8">
        <v>772</v>
      </c>
      <c r="O30" s="343">
        <v>743</v>
      </c>
      <c r="P30" s="8">
        <v>24105</v>
      </c>
    </row>
    <row r="31" spans="2:16" x14ac:dyDescent="0.15">
      <c r="B31" s="7"/>
      <c r="C31" s="9">
        <v>13</v>
      </c>
      <c r="D31" s="19" t="s">
        <v>322</v>
      </c>
      <c r="E31" s="71">
        <v>557</v>
      </c>
      <c r="F31" s="72">
        <v>683</v>
      </c>
      <c r="G31" s="70">
        <v>621</v>
      </c>
      <c r="H31" s="8">
        <v>6587</v>
      </c>
      <c r="I31" s="71">
        <v>998</v>
      </c>
      <c r="J31" s="72">
        <v>1260</v>
      </c>
      <c r="K31" s="345">
        <v>1117</v>
      </c>
      <c r="L31" s="8">
        <v>1020</v>
      </c>
      <c r="M31" s="7">
        <v>730</v>
      </c>
      <c r="N31" s="8">
        <v>801</v>
      </c>
      <c r="O31" s="343">
        <v>756</v>
      </c>
      <c r="P31" s="8">
        <v>23157</v>
      </c>
    </row>
    <row r="32" spans="2:16" x14ac:dyDescent="0.15">
      <c r="B32" s="7"/>
      <c r="C32" s="9">
        <v>14</v>
      </c>
      <c r="D32" s="19" t="s">
        <v>322</v>
      </c>
      <c r="E32" s="7">
        <v>599</v>
      </c>
      <c r="F32" s="8">
        <v>683</v>
      </c>
      <c r="G32" s="9">
        <v>629</v>
      </c>
      <c r="H32" s="8">
        <v>14586</v>
      </c>
      <c r="I32" s="7">
        <v>998</v>
      </c>
      <c r="J32" s="8">
        <v>1260</v>
      </c>
      <c r="K32" s="343">
        <v>1109</v>
      </c>
      <c r="L32" s="8">
        <v>1028</v>
      </c>
      <c r="M32" s="71">
        <v>732</v>
      </c>
      <c r="N32" s="72">
        <v>802</v>
      </c>
      <c r="O32" s="345">
        <v>753</v>
      </c>
      <c r="P32" s="8">
        <v>26414</v>
      </c>
    </row>
    <row r="33" spans="2:16" x14ac:dyDescent="0.15">
      <c r="B33" s="7"/>
      <c r="C33" s="9">
        <v>15</v>
      </c>
      <c r="D33" s="19" t="s">
        <v>322</v>
      </c>
      <c r="E33" s="7">
        <v>578</v>
      </c>
      <c r="F33" s="8">
        <v>683</v>
      </c>
      <c r="G33" s="9">
        <v>618</v>
      </c>
      <c r="H33" s="8">
        <v>11313</v>
      </c>
      <c r="I33" s="71">
        <v>998</v>
      </c>
      <c r="J33" s="72">
        <v>1260</v>
      </c>
      <c r="K33" s="345">
        <v>1097</v>
      </c>
      <c r="L33" s="8">
        <v>970</v>
      </c>
      <c r="M33" s="7">
        <v>731</v>
      </c>
      <c r="N33" s="8">
        <v>833</v>
      </c>
      <c r="O33" s="343">
        <v>769</v>
      </c>
      <c r="P33" s="8">
        <v>18452</v>
      </c>
    </row>
    <row r="34" spans="2:16" x14ac:dyDescent="0.15">
      <c r="B34" s="7"/>
      <c r="C34" s="9">
        <v>16</v>
      </c>
      <c r="D34" s="19" t="s">
        <v>322</v>
      </c>
      <c r="E34" s="71">
        <v>599</v>
      </c>
      <c r="F34" s="72">
        <v>672</v>
      </c>
      <c r="G34" s="70">
        <v>624</v>
      </c>
      <c r="H34" s="8">
        <v>2475</v>
      </c>
      <c r="I34" s="7">
        <v>998</v>
      </c>
      <c r="J34" s="8">
        <v>1260</v>
      </c>
      <c r="K34" s="343">
        <v>1095</v>
      </c>
      <c r="L34" s="8">
        <v>167</v>
      </c>
      <c r="M34" s="7">
        <v>739</v>
      </c>
      <c r="N34" s="8">
        <v>840</v>
      </c>
      <c r="O34" s="343">
        <v>779</v>
      </c>
      <c r="P34" s="8">
        <v>8426</v>
      </c>
    </row>
    <row r="35" spans="2:16" x14ac:dyDescent="0.15">
      <c r="B35" s="7"/>
      <c r="C35" s="9">
        <v>17</v>
      </c>
      <c r="D35" s="19" t="s">
        <v>322</v>
      </c>
      <c r="E35" s="7"/>
      <c r="F35" s="8"/>
      <c r="G35" s="9"/>
      <c r="H35" s="8"/>
      <c r="I35" s="7"/>
      <c r="J35" s="8"/>
      <c r="K35" s="343"/>
      <c r="L35" s="8"/>
      <c r="M35" s="7"/>
      <c r="N35" s="8"/>
      <c r="O35" s="343"/>
      <c r="P35" s="8"/>
    </row>
    <row r="36" spans="2:16" x14ac:dyDescent="0.15">
      <c r="B36" s="7"/>
      <c r="C36" s="9">
        <v>18</v>
      </c>
      <c r="D36" s="19" t="s">
        <v>322</v>
      </c>
      <c r="E36" s="7"/>
      <c r="F36" s="8"/>
      <c r="G36" s="9"/>
      <c r="H36" s="8"/>
      <c r="I36" s="71"/>
      <c r="J36" s="72"/>
      <c r="K36" s="345"/>
      <c r="L36" s="8"/>
      <c r="M36" s="7"/>
      <c r="N36" s="8"/>
      <c r="O36" s="343"/>
      <c r="P36" s="8"/>
    </row>
    <row r="37" spans="2:16" x14ac:dyDescent="0.15">
      <c r="B37" s="7"/>
      <c r="C37" s="9">
        <v>19</v>
      </c>
      <c r="D37" s="19" t="s">
        <v>322</v>
      </c>
      <c r="E37" s="7"/>
      <c r="F37" s="8"/>
      <c r="G37" s="9"/>
      <c r="H37" s="8"/>
      <c r="I37" s="7"/>
      <c r="J37" s="8"/>
      <c r="K37" s="343"/>
      <c r="L37" s="8"/>
      <c r="M37" s="7"/>
      <c r="N37" s="8"/>
      <c r="O37" s="343"/>
      <c r="P37" s="8"/>
    </row>
    <row r="38" spans="2:16" x14ac:dyDescent="0.15">
      <c r="B38" s="7"/>
      <c r="C38" s="9">
        <v>20</v>
      </c>
      <c r="D38" s="19" t="s">
        <v>322</v>
      </c>
      <c r="E38" s="7">
        <v>578</v>
      </c>
      <c r="F38" s="8">
        <v>672</v>
      </c>
      <c r="G38" s="9">
        <v>617</v>
      </c>
      <c r="H38" s="8">
        <v>2377</v>
      </c>
      <c r="I38" s="7">
        <v>966</v>
      </c>
      <c r="J38" s="8">
        <v>1260</v>
      </c>
      <c r="K38" s="343">
        <v>1094</v>
      </c>
      <c r="L38" s="8">
        <v>158</v>
      </c>
      <c r="M38" s="71" t="s">
        <v>120</v>
      </c>
      <c r="N38" s="72" t="s">
        <v>120</v>
      </c>
      <c r="O38" s="345" t="s">
        <v>120</v>
      </c>
      <c r="P38" s="8">
        <v>2531</v>
      </c>
    </row>
    <row r="39" spans="2:16" x14ac:dyDescent="0.15">
      <c r="B39" s="7"/>
      <c r="C39" s="9">
        <v>21</v>
      </c>
      <c r="D39" s="19" t="s">
        <v>322</v>
      </c>
      <c r="E39" s="7">
        <v>578</v>
      </c>
      <c r="F39" s="8">
        <v>672</v>
      </c>
      <c r="G39" s="9">
        <v>606</v>
      </c>
      <c r="H39" s="8">
        <v>8743</v>
      </c>
      <c r="I39" s="71">
        <v>998</v>
      </c>
      <c r="J39" s="71">
        <v>1260</v>
      </c>
      <c r="K39" s="71">
        <v>1092</v>
      </c>
      <c r="L39" s="8">
        <v>584</v>
      </c>
      <c r="M39" s="7">
        <v>760</v>
      </c>
      <c r="N39" s="8">
        <v>818</v>
      </c>
      <c r="O39" s="343">
        <v>796</v>
      </c>
      <c r="P39" s="8">
        <v>24364</v>
      </c>
    </row>
    <row r="40" spans="2:16" x14ac:dyDescent="0.15">
      <c r="B40" s="7"/>
      <c r="C40" s="9">
        <v>22</v>
      </c>
      <c r="D40" s="19" t="s">
        <v>322</v>
      </c>
      <c r="E40" s="71">
        <v>578</v>
      </c>
      <c r="F40" s="72">
        <v>651</v>
      </c>
      <c r="G40" s="70">
        <v>605</v>
      </c>
      <c r="H40" s="8">
        <v>9354</v>
      </c>
      <c r="I40" s="71">
        <v>966</v>
      </c>
      <c r="J40" s="72">
        <v>1208</v>
      </c>
      <c r="K40" s="345">
        <v>1093</v>
      </c>
      <c r="L40" s="8">
        <v>133</v>
      </c>
      <c r="M40" s="7">
        <v>759</v>
      </c>
      <c r="N40" s="8">
        <v>809</v>
      </c>
      <c r="O40" s="343">
        <v>791</v>
      </c>
      <c r="P40" s="8">
        <v>18065</v>
      </c>
    </row>
    <row r="41" spans="2:16" x14ac:dyDescent="0.15">
      <c r="B41" s="7"/>
      <c r="C41" s="9">
        <v>23</v>
      </c>
      <c r="D41" s="19" t="s">
        <v>322</v>
      </c>
      <c r="E41" s="7">
        <v>567</v>
      </c>
      <c r="F41" s="8">
        <v>641</v>
      </c>
      <c r="G41" s="9">
        <v>599</v>
      </c>
      <c r="H41" s="8">
        <v>9011</v>
      </c>
      <c r="I41" s="71">
        <v>998</v>
      </c>
      <c r="J41" s="71">
        <v>1208</v>
      </c>
      <c r="K41" s="71">
        <v>1079</v>
      </c>
      <c r="L41" s="8">
        <v>943</v>
      </c>
      <c r="M41" s="7">
        <v>735</v>
      </c>
      <c r="N41" s="8">
        <v>805</v>
      </c>
      <c r="O41" s="343">
        <v>786</v>
      </c>
      <c r="P41" s="8">
        <v>21986</v>
      </c>
    </row>
    <row r="42" spans="2:16" x14ac:dyDescent="0.15">
      <c r="B42" s="7"/>
      <c r="C42" s="9">
        <v>24</v>
      </c>
      <c r="D42" s="19" t="s">
        <v>322</v>
      </c>
      <c r="E42" s="7"/>
      <c r="F42" s="8"/>
      <c r="G42" s="9"/>
      <c r="H42" s="8"/>
      <c r="I42" s="71"/>
      <c r="J42" s="72"/>
      <c r="K42" s="345"/>
      <c r="L42" s="8"/>
      <c r="M42" s="7"/>
      <c r="N42" s="8"/>
      <c r="O42" s="343"/>
      <c r="P42" s="8"/>
    </row>
    <row r="43" spans="2:16" x14ac:dyDescent="0.15">
      <c r="B43" s="7"/>
      <c r="C43" s="9">
        <v>25</v>
      </c>
      <c r="D43" s="19" t="s">
        <v>322</v>
      </c>
      <c r="E43" s="7"/>
      <c r="F43" s="8"/>
      <c r="G43" s="9"/>
      <c r="H43" s="8"/>
      <c r="I43" s="7"/>
      <c r="J43" s="8"/>
      <c r="K43" s="343"/>
      <c r="L43" s="8"/>
      <c r="M43" s="71"/>
      <c r="N43" s="72"/>
      <c r="O43" s="345"/>
      <c r="P43" s="8"/>
    </row>
    <row r="44" spans="2:16" x14ac:dyDescent="0.15">
      <c r="B44" s="7"/>
      <c r="C44" s="9">
        <v>26</v>
      </c>
      <c r="D44" s="19" t="s">
        <v>322</v>
      </c>
      <c r="E44" s="7">
        <v>516</v>
      </c>
      <c r="F44" s="8">
        <v>620</v>
      </c>
      <c r="G44" s="9">
        <v>579</v>
      </c>
      <c r="H44" s="8">
        <v>12288</v>
      </c>
      <c r="I44" s="7">
        <v>945</v>
      </c>
      <c r="J44" s="8">
        <v>1159</v>
      </c>
      <c r="K44" s="343">
        <v>1075</v>
      </c>
      <c r="L44" s="8">
        <v>1752</v>
      </c>
      <c r="M44" s="71">
        <v>683</v>
      </c>
      <c r="N44" s="72">
        <v>758</v>
      </c>
      <c r="O44" s="345">
        <v>709</v>
      </c>
      <c r="P44" s="8">
        <v>15290</v>
      </c>
    </row>
    <row r="45" spans="2:16" x14ac:dyDescent="0.15">
      <c r="B45" s="7"/>
      <c r="C45" s="9">
        <v>27</v>
      </c>
      <c r="D45" s="19" t="s">
        <v>322</v>
      </c>
      <c r="E45" s="71">
        <v>525</v>
      </c>
      <c r="F45" s="71">
        <v>609</v>
      </c>
      <c r="G45" s="71">
        <v>575</v>
      </c>
      <c r="H45" s="8">
        <v>6046</v>
      </c>
      <c r="I45" s="71">
        <v>945</v>
      </c>
      <c r="J45" s="71">
        <v>1155</v>
      </c>
      <c r="K45" s="71">
        <v>1057</v>
      </c>
      <c r="L45" s="8">
        <v>739</v>
      </c>
      <c r="M45" s="7">
        <v>664</v>
      </c>
      <c r="N45" s="8">
        <v>757</v>
      </c>
      <c r="O45" s="343">
        <v>706</v>
      </c>
      <c r="P45" s="8">
        <v>17180</v>
      </c>
    </row>
    <row r="46" spans="2:16" x14ac:dyDescent="0.15">
      <c r="B46" s="7"/>
      <c r="C46" s="9">
        <v>28</v>
      </c>
      <c r="D46" s="19" t="s">
        <v>322</v>
      </c>
      <c r="E46" s="7">
        <v>525</v>
      </c>
      <c r="F46" s="8">
        <v>609</v>
      </c>
      <c r="G46" s="9">
        <v>578</v>
      </c>
      <c r="H46" s="8">
        <v>11181</v>
      </c>
      <c r="I46" s="7">
        <v>945</v>
      </c>
      <c r="J46" s="8">
        <v>1155</v>
      </c>
      <c r="K46" s="343">
        <v>1055</v>
      </c>
      <c r="L46" s="8">
        <v>769</v>
      </c>
      <c r="M46" s="7">
        <v>655</v>
      </c>
      <c r="N46" s="8">
        <v>757</v>
      </c>
      <c r="O46" s="343">
        <v>706</v>
      </c>
      <c r="P46" s="8">
        <v>34457</v>
      </c>
    </row>
    <row r="47" spans="2:16" x14ac:dyDescent="0.15">
      <c r="B47" s="7"/>
      <c r="C47" s="9">
        <v>29</v>
      </c>
      <c r="D47" s="19" t="s">
        <v>322</v>
      </c>
      <c r="E47" s="7">
        <v>534</v>
      </c>
      <c r="F47" s="8">
        <v>609</v>
      </c>
      <c r="G47" s="9">
        <v>566</v>
      </c>
      <c r="H47" s="8">
        <v>1532</v>
      </c>
      <c r="I47" s="7">
        <v>945</v>
      </c>
      <c r="J47" s="8">
        <v>1155</v>
      </c>
      <c r="K47" s="343">
        <v>1040</v>
      </c>
      <c r="L47" s="8">
        <v>414</v>
      </c>
      <c r="M47" s="7">
        <v>646</v>
      </c>
      <c r="N47" s="8">
        <v>750</v>
      </c>
      <c r="O47" s="343">
        <v>694</v>
      </c>
      <c r="P47" s="8">
        <v>7875</v>
      </c>
    </row>
    <row r="48" spans="2:16" x14ac:dyDescent="0.15">
      <c r="B48" s="7"/>
      <c r="C48" s="9">
        <v>30</v>
      </c>
      <c r="E48" s="7">
        <v>504</v>
      </c>
      <c r="F48" s="8">
        <v>609</v>
      </c>
      <c r="G48" s="9">
        <v>559</v>
      </c>
      <c r="H48" s="8">
        <v>8863</v>
      </c>
      <c r="I48" s="7">
        <v>966</v>
      </c>
      <c r="J48" s="8">
        <v>1155</v>
      </c>
      <c r="K48" s="343">
        <v>1035</v>
      </c>
      <c r="L48" s="8">
        <v>641</v>
      </c>
      <c r="M48" s="7">
        <v>639</v>
      </c>
      <c r="N48" s="8">
        <v>722</v>
      </c>
      <c r="O48" s="343">
        <v>680</v>
      </c>
      <c r="P48" s="8">
        <v>33323</v>
      </c>
    </row>
    <row r="49" spans="2:16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344"/>
      <c r="L49" s="11"/>
      <c r="M49" s="10"/>
      <c r="N49" s="11"/>
      <c r="O49" s="344"/>
      <c r="P49" s="11"/>
    </row>
  </sheetData>
  <mergeCells count="4">
    <mergeCell ref="C5:D5"/>
    <mergeCell ref="E5:H5"/>
    <mergeCell ref="I5:L5"/>
    <mergeCell ref="M5:P5"/>
  </mergeCells>
  <phoneticPr fontId="7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T46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20" width="7.625" style="19" customWidth="1"/>
    <col min="21" max="16384" width="7.5" style="19"/>
  </cols>
  <sheetData>
    <row r="3" spans="2:20" x14ac:dyDescent="0.15">
      <c r="B3" s="19" t="s">
        <v>446</v>
      </c>
    </row>
    <row r="4" spans="2:20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T4" s="20" t="s">
        <v>22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20"/>
    </row>
    <row r="6" spans="2:20" ht="13.5" customHeight="1" x14ac:dyDescent="0.15">
      <c r="B6" s="7"/>
      <c r="C6" s="537" t="s">
        <v>0</v>
      </c>
      <c r="D6" s="538"/>
      <c r="E6" s="494" t="s">
        <v>447</v>
      </c>
      <c r="F6" s="499"/>
      <c r="G6" s="499"/>
      <c r="H6" s="495"/>
      <c r="I6" s="494" t="s">
        <v>448</v>
      </c>
      <c r="J6" s="499"/>
      <c r="K6" s="499"/>
      <c r="L6" s="495"/>
      <c r="M6" s="494" t="s">
        <v>449</v>
      </c>
      <c r="N6" s="499"/>
      <c r="O6" s="499"/>
      <c r="P6" s="495"/>
      <c r="Q6" s="494" t="s">
        <v>450</v>
      </c>
      <c r="R6" s="499"/>
      <c r="S6" s="499"/>
      <c r="T6" s="495"/>
    </row>
    <row r="7" spans="2:20" x14ac:dyDescent="0.15">
      <c r="B7" s="10" t="s">
        <v>451</v>
      </c>
      <c r="C7" s="12"/>
      <c r="D7" s="12"/>
      <c r="E7" s="22" t="s">
        <v>14</v>
      </c>
      <c r="F7" s="22" t="s">
        <v>6</v>
      </c>
      <c r="G7" s="22" t="s">
        <v>20</v>
      </c>
      <c r="H7" s="22" t="s">
        <v>8</v>
      </c>
      <c r="I7" s="22" t="s">
        <v>14</v>
      </c>
      <c r="J7" s="22" t="s">
        <v>6</v>
      </c>
      <c r="K7" s="22" t="s">
        <v>20</v>
      </c>
      <c r="L7" s="22" t="s">
        <v>8</v>
      </c>
      <c r="M7" s="22" t="s">
        <v>14</v>
      </c>
      <c r="N7" s="22" t="s">
        <v>6</v>
      </c>
      <c r="O7" s="22" t="s">
        <v>20</v>
      </c>
      <c r="P7" s="22" t="s">
        <v>8</v>
      </c>
      <c r="Q7" s="22" t="s">
        <v>14</v>
      </c>
      <c r="R7" s="22" t="s">
        <v>6</v>
      </c>
      <c r="S7" s="22" t="s">
        <v>20</v>
      </c>
      <c r="T7" s="22" t="s">
        <v>8</v>
      </c>
    </row>
    <row r="8" spans="2:20" x14ac:dyDescent="0.15">
      <c r="B8" s="7" t="s">
        <v>145</v>
      </c>
      <c r="C8" s="14">
        <v>18</v>
      </c>
      <c r="D8" s="19" t="s">
        <v>33</v>
      </c>
      <c r="E8" s="8">
        <v>649</v>
      </c>
      <c r="F8" s="8">
        <v>788</v>
      </c>
      <c r="G8" s="8">
        <v>715</v>
      </c>
      <c r="H8" s="8">
        <v>41958</v>
      </c>
      <c r="I8" s="8">
        <v>410</v>
      </c>
      <c r="J8" s="8">
        <v>494</v>
      </c>
      <c r="K8" s="8">
        <v>443</v>
      </c>
      <c r="L8" s="8">
        <v>28202</v>
      </c>
      <c r="M8" s="8">
        <v>714</v>
      </c>
      <c r="N8" s="8">
        <v>945</v>
      </c>
      <c r="O8" s="8">
        <v>798</v>
      </c>
      <c r="P8" s="8">
        <v>56196</v>
      </c>
      <c r="Q8" s="8">
        <v>630</v>
      </c>
      <c r="R8" s="8">
        <v>797</v>
      </c>
      <c r="S8" s="8">
        <v>694</v>
      </c>
      <c r="T8" s="8">
        <v>70601</v>
      </c>
    </row>
    <row r="9" spans="2:20" x14ac:dyDescent="0.15">
      <c r="B9" s="7"/>
      <c r="C9" s="14">
        <v>19</v>
      </c>
      <c r="E9" s="8">
        <v>703.5</v>
      </c>
      <c r="F9" s="8">
        <v>830</v>
      </c>
      <c r="G9" s="8">
        <v>804</v>
      </c>
      <c r="H9" s="8">
        <v>19331.5</v>
      </c>
      <c r="I9" s="8">
        <v>424</v>
      </c>
      <c r="J9" s="8">
        <v>515</v>
      </c>
      <c r="K9" s="8">
        <v>468</v>
      </c>
      <c r="L9" s="8">
        <v>50095.199999999997</v>
      </c>
      <c r="M9" s="8">
        <v>830</v>
      </c>
      <c r="N9" s="8">
        <v>945</v>
      </c>
      <c r="O9" s="8">
        <v>860</v>
      </c>
      <c r="P9" s="8">
        <v>58086.7</v>
      </c>
      <c r="Q9" s="8">
        <v>725</v>
      </c>
      <c r="R9" s="8">
        <v>819</v>
      </c>
      <c r="S9" s="8">
        <v>747</v>
      </c>
      <c r="T9" s="8">
        <v>42331.5</v>
      </c>
    </row>
    <row r="10" spans="2:20" x14ac:dyDescent="0.15">
      <c r="B10" s="7"/>
      <c r="C10" s="14">
        <v>20</v>
      </c>
      <c r="D10" s="9"/>
      <c r="E10" s="8">
        <v>735</v>
      </c>
      <c r="F10" s="8">
        <v>893</v>
      </c>
      <c r="G10" s="8">
        <v>843</v>
      </c>
      <c r="H10" s="8">
        <v>36409.800000000003</v>
      </c>
      <c r="I10" s="72">
        <v>458</v>
      </c>
      <c r="J10" s="72">
        <v>651</v>
      </c>
      <c r="K10" s="72">
        <v>586</v>
      </c>
      <c r="L10" s="8">
        <v>49414.5</v>
      </c>
      <c r="M10" s="8">
        <v>771.75</v>
      </c>
      <c r="N10" s="8">
        <v>893</v>
      </c>
      <c r="O10" s="8">
        <v>843</v>
      </c>
      <c r="P10" s="8">
        <v>60426.100000000006</v>
      </c>
      <c r="Q10" s="8">
        <v>682.5</v>
      </c>
      <c r="R10" s="8">
        <v>903</v>
      </c>
      <c r="S10" s="8">
        <v>828</v>
      </c>
      <c r="T10" s="8">
        <v>30640.300000000003</v>
      </c>
    </row>
    <row r="11" spans="2:20" x14ac:dyDescent="0.15">
      <c r="B11" s="10"/>
      <c r="C11" s="6">
        <v>21</v>
      </c>
      <c r="D11" s="12"/>
      <c r="E11" s="11">
        <v>619.5</v>
      </c>
      <c r="F11" s="11">
        <v>819</v>
      </c>
      <c r="G11" s="11">
        <v>700</v>
      </c>
      <c r="H11" s="11">
        <v>43588</v>
      </c>
      <c r="I11" s="74">
        <v>357</v>
      </c>
      <c r="J11" s="74">
        <v>535.5</v>
      </c>
      <c r="K11" s="74">
        <v>435</v>
      </c>
      <c r="L11" s="11">
        <v>121156</v>
      </c>
      <c r="M11" s="11">
        <v>630</v>
      </c>
      <c r="N11" s="11">
        <v>829.5</v>
      </c>
      <c r="O11" s="11">
        <v>752</v>
      </c>
      <c r="P11" s="11">
        <v>64489</v>
      </c>
      <c r="Q11" s="11">
        <v>577.5</v>
      </c>
      <c r="R11" s="11">
        <v>787.5</v>
      </c>
      <c r="S11" s="11">
        <v>647</v>
      </c>
      <c r="T11" s="11">
        <v>98682</v>
      </c>
    </row>
    <row r="12" spans="2:20" x14ac:dyDescent="0.15">
      <c r="B12" s="15" t="s">
        <v>191</v>
      </c>
      <c r="C12" s="3">
        <v>7</v>
      </c>
      <c r="D12" s="17" t="s">
        <v>171</v>
      </c>
      <c r="E12" s="78">
        <v>661.5</v>
      </c>
      <c r="F12" s="79">
        <v>735</v>
      </c>
      <c r="G12" s="78">
        <v>699.4684765894267</v>
      </c>
      <c r="H12" s="79">
        <v>2370.8000000000002</v>
      </c>
      <c r="I12" s="78">
        <v>399</v>
      </c>
      <c r="J12" s="79">
        <v>472.5</v>
      </c>
      <c r="K12" s="78">
        <v>428.74601085875338</v>
      </c>
      <c r="L12" s="79">
        <v>11378.3</v>
      </c>
      <c r="M12" s="78">
        <v>682.5</v>
      </c>
      <c r="N12" s="79">
        <v>794.85</v>
      </c>
      <c r="O12" s="78">
        <v>748.11350894708528</v>
      </c>
      <c r="P12" s="79">
        <v>3829.9</v>
      </c>
      <c r="Q12" s="78">
        <v>630</v>
      </c>
      <c r="R12" s="79">
        <v>714</v>
      </c>
      <c r="S12" s="78">
        <v>653.48162859980152</v>
      </c>
      <c r="T12" s="78">
        <v>15276.4</v>
      </c>
    </row>
    <row r="13" spans="2:20" x14ac:dyDescent="0.15">
      <c r="B13" s="7"/>
      <c r="C13" s="14">
        <v>8</v>
      </c>
      <c r="D13" s="30"/>
      <c r="E13" s="72">
        <v>661.5</v>
      </c>
      <c r="F13" s="70">
        <v>714</v>
      </c>
      <c r="G13" s="72">
        <v>683.41404276814296</v>
      </c>
      <c r="H13" s="70">
        <v>1971</v>
      </c>
      <c r="I13" s="72">
        <v>399</v>
      </c>
      <c r="J13" s="70">
        <v>472.5</v>
      </c>
      <c r="K13" s="72">
        <v>438.70078028747423</v>
      </c>
      <c r="L13" s="70">
        <v>7646</v>
      </c>
      <c r="M13" s="72">
        <v>682.5</v>
      </c>
      <c r="N13" s="70">
        <v>766.5</v>
      </c>
      <c r="O13" s="72">
        <v>745.11097999550464</v>
      </c>
      <c r="P13" s="70">
        <v>4835</v>
      </c>
      <c r="Q13" s="72">
        <v>630</v>
      </c>
      <c r="R13" s="70">
        <v>709.06500000000005</v>
      </c>
      <c r="S13" s="72">
        <v>651.58815727882677</v>
      </c>
      <c r="T13" s="72">
        <v>3016</v>
      </c>
    </row>
    <row r="14" spans="2:20" x14ac:dyDescent="0.15">
      <c r="B14" s="7"/>
      <c r="C14" s="14">
        <v>9</v>
      </c>
      <c r="D14" s="30"/>
      <c r="E14" s="72">
        <v>640.5</v>
      </c>
      <c r="F14" s="70">
        <v>682.5</v>
      </c>
      <c r="G14" s="72">
        <v>663.86508427400656</v>
      </c>
      <c r="H14" s="70">
        <v>4174</v>
      </c>
      <c r="I14" s="72">
        <v>357</v>
      </c>
      <c r="J14" s="70">
        <v>441</v>
      </c>
      <c r="K14" s="72">
        <v>399.12457112149173</v>
      </c>
      <c r="L14" s="70">
        <v>7469</v>
      </c>
      <c r="M14" s="72">
        <v>682.5</v>
      </c>
      <c r="N14" s="70">
        <v>735</v>
      </c>
      <c r="O14" s="72">
        <v>729.06218702690126</v>
      </c>
      <c r="P14" s="70">
        <v>12625</v>
      </c>
      <c r="Q14" s="72">
        <v>591.67500000000007</v>
      </c>
      <c r="R14" s="70">
        <v>682.5</v>
      </c>
      <c r="S14" s="72">
        <v>640.15681193145758</v>
      </c>
      <c r="T14" s="72">
        <v>16627</v>
      </c>
    </row>
    <row r="15" spans="2:20" x14ac:dyDescent="0.15">
      <c r="B15" s="7"/>
      <c r="C15" s="14">
        <v>10</v>
      </c>
      <c r="D15" s="30"/>
      <c r="E15" s="72">
        <v>619.5</v>
      </c>
      <c r="F15" s="70">
        <v>682.5</v>
      </c>
      <c r="G15" s="72">
        <v>668.31389365351617</v>
      </c>
      <c r="H15" s="70">
        <v>5094</v>
      </c>
      <c r="I15" s="72">
        <v>357</v>
      </c>
      <c r="J15" s="70">
        <v>430.5</v>
      </c>
      <c r="K15" s="72">
        <v>397.80472854640982</v>
      </c>
      <c r="L15" s="70">
        <v>6594</v>
      </c>
      <c r="M15" s="72">
        <v>630</v>
      </c>
      <c r="N15" s="70">
        <v>735</v>
      </c>
      <c r="O15" s="72">
        <v>709.53573182711193</v>
      </c>
      <c r="P15" s="70">
        <v>5482</v>
      </c>
      <c r="Q15" s="72">
        <v>577.5</v>
      </c>
      <c r="R15" s="70">
        <v>682.5</v>
      </c>
      <c r="S15" s="72">
        <v>614.45915361959419</v>
      </c>
      <c r="T15" s="72">
        <v>9853</v>
      </c>
    </row>
    <row r="16" spans="2:20" x14ac:dyDescent="0.15">
      <c r="B16" s="7"/>
      <c r="C16" s="14">
        <v>11</v>
      </c>
      <c r="D16" s="30"/>
      <c r="E16" s="72">
        <v>619.5</v>
      </c>
      <c r="F16" s="70">
        <v>682.5</v>
      </c>
      <c r="G16" s="72">
        <v>656.9663829787238</v>
      </c>
      <c r="H16" s="70">
        <v>4943</v>
      </c>
      <c r="I16" s="72">
        <v>357</v>
      </c>
      <c r="J16" s="70">
        <v>420</v>
      </c>
      <c r="K16" s="72">
        <v>383.48856303984149</v>
      </c>
      <c r="L16" s="70">
        <v>9744</v>
      </c>
      <c r="M16" s="72">
        <v>682.5</v>
      </c>
      <c r="N16" s="70">
        <v>777</v>
      </c>
      <c r="O16" s="72">
        <v>736.1844920561291</v>
      </c>
      <c r="P16" s="70">
        <v>7378</v>
      </c>
      <c r="Q16" s="72">
        <v>577.5</v>
      </c>
      <c r="R16" s="70">
        <v>651</v>
      </c>
      <c r="S16" s="72">
        <v>614.01276568170044</v>
      </c>
      <c r="T16" s="72">
        <v>7258</v>
      </c>
    </row>
    <row r="17" spans="2:20" x14ac:dyDescent="0.15">
      <c r="B17" s="7"/>
      <c r="C17" s="14">
        <v>12</v>
      </c>
      <c r="D17" s="30"/>
      <c r="E17" s="72">
        <v>651</v>
      </c>
      <c r="F17" s="70">
        <v>714</v>
      </c>
      <c r="G17" s="72">
        <v>667.5492404121959</v>
      </c>
      <c r="H17" s="70">
        <v>4426</v>
      </c>
      <c r="I17" s="72">
        <v>362.25</v>
      </c>
      <c r="J17" s="70">
        <v>420</v>
      </c>
      <c r="K17" s="72">
        <v>388.69913188647746</v>
      </c>
      <c r="L17" s="70">
        <v>12368</v>
      </c>
      <c r="M17" s="72">
        <v>735</v>
      </c>
      <c r="N17" s="70">
        <v>817.6350000000001</v>
      </c>
      <c r="O17" s="72">
        <v>761.16370625662773</v>
      </c>
      <c r="P17" s="70">
        <v>8785</v>
      </c>
      <c r="Q17" s="72">
        <v>609</v>
      </c>
      <c r="R17" s="70">
        <v>682.5</v>
      </c>
      <c r="S17" s="72">
        <v>638.02463054187194</v>
      </c>
      <c r="T17" s="72">
        <v>7358</v>
      </c>
    </row>
    <row r="18" spans="2:20" x14ac:dyDescent="0.15">
      <c r="B18" s="7" t="s">
        <v>195</v>
      </c>
      <c r="C18" s="14">
        <v>1</v>
      </c>
      <c r="D18" s="30" t="s">
        <v>171</v>
      </c>
      <c r="E18" s="72">
        <v>651</v>
      </c>
      <c r="F18" s="70">
        <v>714</v>
      </c>
      <c r="G18" s="72">
        <v>689.06262409782846</v>
      </c>
      <c r="H18" s="70">
        <v>4468</v>
      </c>
      <c r="I18" s="72">
        <v>346.5</v>
      </c>
      <c r="J18" s="70">
        <v>409.5</v>
      </c>
      <c r="K18" s="72">
        <v>380.85889021479704</v>
      </c>
      <c r="L18" s="70">
        <v>4512</v>
      </c>
      <c r="M18" s="72">
        <v>735</v>
      </c>
      <c r="N18" s="70">
        <v>791.80500000000006</v>
      </c>
      <c r="O18" s="72">
        <v>757.17730973322671</v>
      </c>
      <c r="P18" s="70">
        <v>5758</v>
      </c>
      <c r="Q18" s="72">
        <v>609</v>
      </c>
      <c r="R18" s="70">
        <v>714</v>
      </c>
      <c r="S18" s="72">
        <v>647.62481804949061</v>
      </c>
      <c r="T18" s="72">
        <v>2960</v>
      </c>
    </row>
    <row r="19" spans="2:20" x14ac:dyDescent="0.15">
      <c r="B19" s="7"/>
      <c r="C19" s="14">
        <v>2</v>
      </c>
      <c r="D19" s="30"/>
      <c r="E19" s="72">
        <v>672</v>
      </c>
      <c r="F19" s="70">
        <v>766.5</v>
      </c>
      <c r="G19" s="72">
        <v>695.7027499602608</v>
      </c>
      <c r="H19" s="70">
        <v>4294</v>
      </c>
      <c r="I19" s="72">
        <v>362.25</v>
      </c>
      <c r="J19" s="70">
        <v>451.5</v>
      </c>
      <c r="K19" s="72">
        <v>386.61728557995281</v>
      </c>
      <c r="L19" s="70">
        <v>13816</v>
      </c>
      <c r="M19" s="72">
        <v>735</v>
      </c>
      <c r="N19" s="70">
        <v>787.5</v>
      </c>
      <c r="O19" s="72">
        <v>737.45693941440049</v>
      </c>
      <c r="P19" s="70">
        <v>4252</v>
      </c>
      <c r="Q19" s="72">
        <v>651</v>
      </c>
      <c r="R19" s="70">
        <v>714</v>
      </c>
      <c r="S19" s="72">
        <v>695.94077765071086</v>
      </c>
      <c r="T19" s="72">
        <v>5123</v>
      </c>
    </row>
    <row r="20" spans="2:20" x14ac:dyDescent="0.15">
      <c r="B20" s="7"/>
      <c r="C20" s="14">
        <v>3</v>
      </c>
      <c r="D20" s="30"/>
      <c r="E20" s="72">
        <v>672</v>
      </c>
      <c r="F20" s="70">
        <v>745.5</v>
      </c>
      <c r="G20" s="72">
        <v>697.95421643141526</v>
      </c>
      <c r="H20" s="70">
        <v>1095</v>
      </c>
      <c r="I20" s="72">
        <v>367.5</v>
      </c>
      <c r="J20" s="70">
        <v>451.5</v>
      </c>
      <c r="K20" s="72">
        <v>392.04321134819423</v>
      </c>
      <c r="L20" s="70">
        <v>11140</v>
      </c>
      <c r="M20" s="72">
        <v>735</v>
      </c>
      <c r="N20" s="70">
        <v>866.46</v>
      </c>
      <c r="O20" s="72">
        <v>760.92072514060078</v>
      </c>
      <c r="P20" s="70">
        <v>8385</v>
      </c>
      <c r="Q20" s="72">
        <v>640.5</v>
      </c>
      <c r="R20" s="70">
        <v>724.5</v>
      </c>
      <c r="S20" s="72">
        <v>682.40140845070437</v>
      </c>
      <c r="T20" s="72">
        <v>5148</v>
      </c>
    </row>
    <row r="21" spans="2:20" x14ac:dyDescent="0.15">
      <c r="B21" s="7"/>
      <c r="C21" s="14">
        <v>4</v>
      </c>
      <c r="D21" s="30"/>
      <c r="E21" s="72">
        <v>682.5</v>
      </c>
      <c r="F21" s="70">
        <v>787.5</v>
      </c>
      <c r="G21" s="72">
        <v>713.67858043898752</v>
      </c>
      <c r="H21" s="70">
        <v>1582</v>
      </c>
      <c r="I21" s="72">
        <v>393.85500000000002</v>
      </c>
      <c r="J21" s="70">
        <v>480.58500000000004</v>
      </c>
      <c r="K21" s="72">
        <v>428.46391351687674</v>
      </c>
      <c r="L21" s="70">
        <v>7308</v>
      </c>
      <c r="M21" s="72">
        <v>766.5</v>
      </c>
      <c r="N21" s="70">
        <v>876.85500000000002</v>
      </c>
      <c r="O21" s="72">
        <v>798.35932872655485</v>
      </c>
      <c r="P21" s="70">
        <v>4949</v>
      </c>
      <c r="Q21" s="72">
        <v>672</v>
      </c>
      <c r="R21" s="70">
        <v>763.77</v>
      </c>
      <c r="S21" s="72">
        <v>708.78112915699921</v>
      </c>
      <c r="T21" s="72">
        <v>3477</v>
      </c>
    </row>
    <row r="22" spans="2:20" x14ac:dyDescent="0.15">
      <c r="B22" s="7"/>
      <c r="C22" s="14">
        <v>5</v>
      </c>
      <c r="D22" s="30"/>
      <c r="E22" s="72">
        <v>682.5</v>
      </c>
      <c r="F22" s="70">
        <v>735</v>
      </c>
      <c r="G22" s="72">
        <v>698.42914274656516</v>
      </c>
      <c r="H22" s="70">
        <v>2400</v>
      </c>
      <c r="I22" s="72">
        <v>409.5</v>
      </c>
      <c r="J22" s="70">
        <v>456.75</v>
      </c>
      <c r="K22" s="72">
        <v>445.00913396481729</v>
      </c>
      <c r="L22" s="70">
        <v>5336</v>
      </c>
      <c r="M22" s="72">
        <v>735</v>
      </c>
      <c r="N22" s="70">
        <v>819</v>
      </c>
      <c r="O22" s="72">
        <v>749.25654288240457</v>
      </c>
      <c r="P22" s="70">
        <v>6166</v>
      </c>
      <c r="Q22" s="72">
        <v>682.5</v>
      </c>
      <c r="R22" s="70">
        <v>735</v>
      </c>
      <c r="S22" s="72">
        <v>711.02211394302856</v>
      </c>
      <c r="T22" s="72">
        <v>3389</v>
      </c>
    </row>
    <row r="23" spans="2:20" x14ac:dyDescent="0.15">
      <c r="B23" s="7"/>
      <c r="C23" s="14">
        <v>6</v>
      </c>
      <c r="D23" s="30"/>
      <c r="E23" s="72">
        <v>682.5</v>
      </c>
      <c r="F23" s="70">
        <v>735</v>
      </c>
      <c r="G23" s="72">
        <v>711.51597552685234</v>
      </c>
      <c r="H23" s="70">
        <v>2903</v>
      </c>
      <c r="I23" s="71">
        <v>451.5</v>
      </c>
      <c r="J23" s="72">
        <v>504</v>
      </c>
      <c r="K23" s="72">
        <v>474.5844148430067</v>
      </c>
      <c r="L23" s="70">
        <v>3303</v>
      </c>
      <c r="M23" s="72">
        <v>735</v>
      </c>
      <c r="N23" s="70">
        <v>819</v>
      </c>
      <c r="O23" s="72">
        <v>773.72039757185155</v>
      </c>
      <c r="P23" s="70">
        <v>7088</v>
      </c>
      <c r="Q23" s="72">
        <v>635.25</v>
      </c>
      <c r="R23" s="70">
        <v>735</v>
      </c>
      <c r="S23" s="72">
        <v>705.19699837750136</v>
      </c>
      <c r="T23" s="72">
        <v>2444</v>
      </c>
    </row>
    <row r="24" spans="2:20" x14ac:dyDescent="0.15">
      <c r="B24" s="10"/>
      <c r="C24" s="6">
        <v>7</v>
      </c>
      <c r="D24" s="18"/>
      <c r="E24" s="74">
        <v>735</v>
      </c>
      <c r="F24" s="74">
        <v>819</v>
      </c>
      <c r="G24" s="74">
        <v>747.63747908533207</v>
      </c>
      <c r="H24" s="11">
        <v>787</v>
      </c>
      <c r="I24" s="74">
        <v>493.5</v>
      </c>
      <c r="J24" s="74">
        <v>556.5</v>
      </c>
      <c r="K24" s="74">
        <v>505.55254136234919</v>
      </c>
      <c r="L24" s="11">
        <v>2281</v>
      </c>
      <c r="M24" s="11">
        <v>756</v>
      </c>
      <c r="N24" s="11">
        <v>864.99</v>
      </c>
      <c r="O24" s="11">
        <v>797.85065740511038</v>
      </c>
      <c r="P24" s="11">
        <v>4717</v>
      </c>
      <c r="Q24" s="11">
        <v>682.5</v>
      </c>
      <c r="R24" s="11">
        <v>770.17500000000007</v>
      </c>
      <c r="S24" s="11">
        <v>740.81794940796567</v>
      </c>
      <c r="T24" s="18">
        <v>1216</v>
      </c>
    </row>
    <row r="25" spans="2:20" ht="13.5" customHeight="1" x14ac:dyDescent="0.15">
      <c r="B25" s="7"/>
      <c r="C25" s="537" t="s">
        <v>0</v>
      </c>
      <c r="D25" s="538"/>
      <c r="E25" s="494" t="s">
        <v>452</v>
      </c>
      <c r="F25" s="499"/>
      <c r="G25" s="499"/>
      <c r="H25" s="495"/>
      <c r="I25" s="494" t="s">
        <v>453</v>
      </c>
      <c r="J25" s="499"/>
      <c r="K25" s="499"/>
      <c r="L25" s="495"/>
      <c r="M25" s="494" t="s">
        <v>454</v>
      </c>
      <c r="N25" s="499"/>
      <c r="O25" s="499"/>
      <c r="P25" s="495"/>
      <c r="Q25" s="7"/>
      <c r="R25" s="9"/>
      <c r="S25" s="9"/>
      <c r="T25" s="9"/>
    </row>
    <row r="26" spans="2:20" x14ac:dyDescent="0.15">
      <c r="B26" s="10" t="s">
        <v>451</v>
      </c>
      <c r="C26" s="12"/>
      <c r="D26" s="12"/>
      <c r="E26" s="22" t="s">
        <v>14</v>
      </c>
      <c r="F26" s="22" t="s">
        <v>6</v>
      </c>
      <c r="G26" s="22" t="s">
        <v>20</v>
      </c>
      <c r="H26" s="22" t="s">
        <v>8</v>
      </c>
      <c r="I26" s="21" t="s">
        <v>14</v>
      </c>
      <c r="J26" s="22" t="s">
        <v>6</v>
      </c>
      <c r="K26" s="26" t="s">
        <v>20</v>
      </c>
      <c r="L26" s="22" t="s">
        <v>8</v>
      </c>
      <c r="M26" s="21" t="s">
        <v>14</v>
      </c>
      <c r="N26" s="22" t="s">
        <v>6</v>
      </c>
      <c r="O26" s="26" t="s">
        <v>20</v>
      </c>
      <c r="P26" s="22" t="s">
        <v>8</v>
      </c>
      <c r="Q26" s="7"/>
      <c r="R26" s="9"/>
      <c r="S26" s="9"/>
      <c r="T26" s="9"/>
    </row>
    <row r="27" spans="2:20" x14ac:dyDescent="0.15">
      <c r="B27" s="7" t="s">
        <v>145</v>
      </c>
      <c r="C27" s="14">
        <v>18</v>
      </c>
      <c r="D27" s="19" t="s">
        <v>33</v>
      </c>
      <c r="E27" s="8">
        <v>431</v>
      </c>
      <c r="F27" s="8">
        <v>540</v>
      </c>
      <c r="G27" s="8">
        <v>477</v>
      </c>
      <c r="H27" s="8">
        <v>71090</v>
      </c>
      <c r="I27" s="71" t="s">
        <v>388</v>
      </c>
      <c r="J27" s="72" t="s">
        <v>388</v>
      </c>
      <c r="K27" s="70" t="s">
        <v>388</v>
      </c>
      <c r="L27" s="8">
        <v>1279</v>
      </c>
      <c r="M27" s="71" t="s">
        <v>388</v>
      </c>
      <c r="N27" s="72" t="s">
        <v>388</v>
      </c>
      <c r="O27" s="70" t="s">
        <v>388</v>
      </c>
      <c r="P27" s="8">
        <v>323</v>
      </c>
      <c r="Q27" s="7"/>
      <c r="R27" s="9"/>
      <c r="S27" s="9"/>
      <c r="T27" s="9"/>
    </row>
    <row r="28" spans="2:20" x14ac:dyDescent="0.15">
      <c r="B28" s="7"/>
      <c r="C28" s="14">
        <v>19</v>
      </c>
      <c r="E28" s="8">
        <v>452</v>
      </c>
      <c r="F28" s="8">
        <v>546</v>
      </c>
      <c r="G28" s="8">
        <v>475</v>
      </c>
      <c r="H28" s="8">
        <v>144984.29999999999</v>
      </c>
      <c r="I28" s="72" t="s">
        <v>388</v>
      </c>
      <c r="J28" s="70" t="s">
        <v>388</v>
      </c>
      <c r="K28" s="72" t="s">
        <v>388</v>
      </c>
      <c r="L28" s="8">
        <v>1827.3</v>
      </c>
      <c r="M28" s="72" t="s">
        <v>388</v>
      </c>
      <c r="N28" s="70" t="s">
        <v>388</v>
      </c>
      <c r="O28" s="72" t="s">
        <v>388</v>
      </c>
      <c r="P28" s="72">
        <v>28195</v>
      </c>
      <c r="Q28" s="7"/>
      <c r="R28" s="9"/>
      <c r="S28" s="9"/>
      <c r="T28" s="9"/>
    </row>
    <row r="29" spans="2:20" x14ac:dyDescent="0.15">
      <c r="B29" s="7"/>
      <c r="C29" s="14">
        <v>20</v>
      </c>
      <c r="D29" s="9"/>
      <c r="E29" s="8">
        <v>472.5</v>
      </c>
      <c r="F29" s="8">
        <v>683</v>
      </c>
      <c r="G29" s="8">
        <v>610</v>
      </c>
      <c r="H29" s="8">
        <v>178639.6</v>
      </c>
      <c r="I29" s="72">
        <v>830</v>
      </c>
      <c r="J29" s="70">
        <v>945</v>
      </c>
      <c r="K29" s="72">
        <v>879</v>
      </c>
      <c r="L29" s="8">
        <v>3233.5</v>
      </c>
      <c r="M29" s="72" t="s">
        <v>388</v>
      </c>
      <c r="N29" s="70" t="s">
        <v>388</v>
      </c>
      <c r="O29" s="72" t="s">
        <v>388</v>
      </c>
      <c r="P29" s="8">
        <v>55397.2</v>
      </c>
      <c r="Q29" s="7"/>
      <c r="R29" s="9"/>
      <c r="S29" s="9"/>
      <c r="T29" s="9"/>
    </row>
    <row r="30" spans="2:20" x14ac:dyDescent="0.15">
      <c r="B30" s="10"/>
      <c r="C30" s="6">
        <v>21</v>
      </c>
      <c r="D30" s="12"/>
      <c r="E30" s="11">
        <v>388.08000000000004</v>
      </c>
      <c r="F30" s="11">
        <v>556.5</v>
      </c>
      <c r="G30" s="11">
        <v>454</v>
      </c>
      <c r="H30" s="11">
        <v>229829</v>
      </c>
      <c r="I30" s="74">
        <v>756</v>
      </c>
      <c r="J30" s="76">
        <v>945</v>
      </c>
      <c r="K30" s="74">
        <v>803</v>
      </c>
      <c r="L30" s="12">
        <v>5391</v>
      </c>
      <c r="M30" s="74" t="s">
        <v>388</v>
      </c>
      <c r="N30" s="76" t="s">
        <v>388</v>
      </c>
      <c r="O30" s="74" t="s">
        <v>388</v>
      </c>
      <c r="P30" s="11">
        <v>47438</v>
      </c>
      <c r="Q30" s="9"/>
      <c r="R30" s="9"/>
      <c r="S30" s="9"/>
      <c r="T30" s="9"/>
    </row>
    <row r="31" spans="2:20" x14ac:dyDescent="0.15">
      <c r="B31" s="15" t="s">
        <v>191</v>
      </c>
      <c r="C31" s="3">
        <v>7</v>
      </c>
      <c r="D31" s="17" t="s">
        <v>171</v>
      </c>
      <c r="E31" s="78">
        <v>420</v>
      </c>
      <c r="F31" s="79">
        <v>504</v>
      </c>
      <c r="G31" s="78">
        <v>457.9466334827876</v>
      </c>
      <c r="H31" s="16">
        <v>14420</v>
      </c>
      <c r="I31" s="78">
        <v>819</v>
      </c>
      <c r="J31" s="79">
        <v>819</v>
      </c>
      <c r="K31" s="78">
        <v>819</v>
      </c>
      <c r="L31" s="79">
        <v>600.6</v>
      </c>
      <c r="M31" s="78" t="s">
        <v>388</v>
      </c>
      <c r="N31" s="79" t="s">
        <v>388</v>
      </c>
      <c r="O31" s="78" t="s">
        <v>388</v>
      </c>
      <c r="P31" s="78">
        <v>5130</v>
      </c>
      <c r="Q31" s="9"/>
      <c r="R31" s="9"/>
      <c r="S31" s="9"/>
      <c r="T31" s="9"/>
    </row>
    <row r="32" spans="2:20" x14ac:dyDescent="0.15">
      <c r="B32" s="7"/>
      <c r="C32" s="14">
        <v>8</v>
      </c>
      <c r="D32" s="30"/>
      <c r="E32" s="72">
        <v>420</v>
      </c>
      <c r="F32" s="70">
        <v>472.5</v>
      </c>
      <c r="G32" s="72">
        <v>452.79140624999991</v>
      </c>
      <c r="H32" s="9">
        <v>5811</v>
      </c>
      <c r="I32" s="72">
        <v>819</v>
      </c>
      <c r="J32" s="70">
        <v>819</v>
      </c>
      <c r="K32" s="72">
        <v>819</v>
      </c>
      <c r="L32" s="70">
        <v>102</v>
      </c>
      <c r="M32" s="72" t="s">
        <v>388</v>
      </c>
      <c r="N32" s="70" t="s">
        <v>388</v>
      </c>
      <c r="O32" s="72" t="s">
        <v>388</v>
      </c>
      <c r="P32" s="72">
        <v>3550</v>
      </c>
      <c r="Q32" s="9"/>
      <c r="R32" s="9"/>
      <c r="S32" s="9"/>
      <c r="T32" s="9"/>
    </row>
    <row r="33" spans="2:20" x14ac:dyDescent="0.15">
      <c r="B33" s="7"/>
      <c r="C33" s="14">
        <v>9</v>
      </c>
      <c r="D33" s="30"/>
      <c r="E33" s="72">
        <v>409.5</v>
      </c>
      <c r="F33" s="70">
        <v>472.5</v>
      </c>
      <c r="G33" s="72">
        <v>427.21791379234577</v>
      </c>
      <c r="H33" s="9">
        <v>14887</v>
      </c>
      <c r="I33" s="72">
        <v>756</v>
      </c>
      <c r="J33" s="70">
        <v>819</v>
      </c>
      <c r="K33" s="72">
        <v>785.34246575342456</v>
      </c>
      <c r="L33" s="9">
        <v>360</v>
      </c>
      <c r="M33" s="72" t="s">
        <v>388</v>
      </c>
      <c r="N33" s="70" t="s">
        <v>388</v>
      </c>
      <c r="O33" s="72" t="s">
        <v>388</v>
      </c>
      <c r="P33" s="72">
        <v>4300</v>
      </c>
      <c r="Q33" s="9"/>
      <c r="R33" s="9"/>
      <c r="S33" s="9"/>
      <c r="T33" s="9"/>
    </row>
    <row r="34" spans="2:20" x14ac:dyDescent="0.15">
      <c r="B34" s="7"/>
      <c r="C34" s="14">
        <v>10</v>
      </c>
      <c r="D34" s="30"/>
      <c r="E34" s="72">
        <v>393.75</v>
      </c>
      <c r="F34" s="70">
        <v>472.5</v>
      </c>
      <c r="G34" s="72">
        <v>408.91641137855584</v>
      </c>
      <c r="H34" s="70">
        <v>31525</v>
      </c>
      <c r="I34" s="72" t="s">
        <v>388</v>
      </c>
      <c r="J34" s="70" t="s">
        <v>388</v>
      </c>
      <c r="K34" s="72" t="s">
        <v>388</v>
      </c>
      <c r="L34" s="70" t="s">
        <v>388</v>
      </c>
      <c r="M34" s="72" t="s">
        <v>388</v>
      </c>
      <c r="N34" s="70" t="s">
        <v>388</v>
      </c>
      <c r="O34" s="72" t="s">
        <v>388</v>
      </c>
      <c r="P34" s="72">
        <v>3440</v>
      </c>
      <c r="Q34" s="9"/>
      <c r="R34" s="9"/>
      <c r="S34" s="9"/>
      <c r="T34" s="9"/>
    </row>
    <row r="35" spans="2:20" x14ac:dyDescent="0.15">
      <c r="B35" s="7"/>
      <c r="C35" s="14">
        <v>11</v>
      </c>
      <c r="D35" s="30"/>
      <c r="E35" s="72">
        <v>393.75</v>
      </c>
      <c r="F35" s="70">
        <v>472.5</v>
      </c>
      <c r="G35" s="72">
        <v>404.03978796579685</v>
      </c>
      <c r="H35" s="70">
        <v>26205</v>
      </c>
      <c r="I35" s="72">
        <v>766.5</v>
      </c>
      <c r="J35" s="70">
        <v>840</v>
      </c>
      <c r="K35" s="72">
        <v>795.88711656441717</v>
      </c>
      <c r="L35" s="70">
        <v>331</v>
      </c>
      <c r="M35" s="72" t="s">
        <v>388</v>
      </c>
      <c r="N35" s="70" t="s">
        <v>388</v>
      </c>
      <c r="O35" s="72" t="s">
        <v>388</v>
      </c>
      <c r="P35" s="72">
        <v>3680</v>
      </c>
      <c r="Q35" s="9"/>
      <c r="R35" s="9"/>
      <c r="S35" s="9"/>
      <c r="T35" s="9"/>
    </row>
    <row r="36" spans="2:20" x14ac:dyDescent="0.15">
      <c r="B36" s="7"/>
      <c r="C36" s="14">
        <v>12</v>
      </c>
      <c r="D36" s="30"/>
      <c r="E36" s="72">
        <v>388.08000000000004</v>
      </c>
      <c r="F36" s="70">
        <v>472.5</v>
      </c>
      <c r="G36" s="72">
        <v>402.11082050515631</v>
      </c>
      <c r="H36" s="70">
        <v>9412</v>
      </c>
      <c r="I36" s="72">
        <v>819</v>
      </c>
      <c r="J36" s="70">
        <v>819</v>
      </c>
      <c r="K36" s="72">
        <v>819</v>
      </c>
      <c r="L36" s="70">
        <v>99</v>
      </c>
      <c r="M36" s="72" t="s">
        <v>388</v>
      </c>
      <c r="N36" s="70" t="s">
        <v>388</v>
      </c>
      <c r="O36" s="72" t="s">
        <v>388</v>
      </c>
      <c r="P36" s="72">
        <v>3960</v>
      </c>
      <c r="Q36" s="9"/>
      <c r="R36" s="9"/>
      <c r="S36" s="9"/>
      <c r="T36" s="9"/>
    </row>
    <row r="37" spans="2:20" x14ac:dyDescent="0.15">
      <c r="B37" s="7" t="s">
        <v>195</v>
      </c>
      <c r="C37" s="14">
        <v>1</v>
      </c>
      <c r="D37" s="30" t="s">
        <v>171</v>
      </c>
      <c r="E37" s="72">
        <v>357</v>
      </c>
      <c r="F37" s="70">
        <v>433.96500000000003</v>
      </c>
      <c r="G37" s="72">
        <v>391.05701033348987</v>
      </c>
      <c r="H37" s="70">
        <v>13811</v>
      </c>
      <c r="I37" s="72">
        <v>766.5</v>
      </c>
      <c r="J37" s="70">
        <v>924</v>
      </c>
      <c r="K37" s="72">
        <v>811.24639289678157</v>
      </c>
      <c r="L37" s="70">
        <v>275</v>
      </c>
      <c r="M37" s="72" t="s">
        <v>388</v>
      </c>
      <c r="N37" s="70" t="s">
        <v>388</v>
      </c>
      <c r="O37" s="72" t="s">
        <v>388</v>
      </c>
      <c r="P37" s="72">
        <v>3640</v>
      </c>
      <c r="Q37" s="9"/>
      <c r="R37" s="9"/>
      <c r="S37" s="9"/>
      <c r="T37" s="9"/>
    </row>
    <row r="38" spans="2:20" x14ac:dyDescent="0.15">
      <c r="B38" s="7"/>
      <c r="C38" s="14">
        <v>2</v>
      </c>
      <c r="D38" s="30"/>
      <c r="E38" s="72">
        <v>383.25</v>
      </c>
      <c r="F38" s="70">
        <v>472.5</v>
      </c>
      <c r="G38" s="72">
        <v>397.75234463476784</v>
      </c>
      <c r="H38" s="70">
        <v>16206</v>
      </c>
      <c r="I38" s="72">
        <v>819</v>
      </c>
      <c r="J38" s="70">
        <v>840</v>
      </c>
      <c r="K38" s="72">
        <v>833.78181818181815</v>
      </c>
      <c r="L38" s="70">
        <v>82</v>
      </c>
      <c r="M38" s="72" t="s">
        <v>388</v>
      </c>
      <c r="N38" s="70" t="s">
        <v>388</v>
      </c>
      <c r="O38" s="72" t="s">
        <v>388</v>
      </c>
      <c r="P38" s="72">
        <v>3460</v>
      </c>
      <c r="Q38" s="9"/>
      <c r="R38" s="9"/>
      <c r="S38" s="9"/>
      <c r="T38" s="9"/>
    </row>
    <row r="39" spans="2:20" x14ac:dyDescent="0.15">
      <c r="B39" s="7"/>
      <c r="C39" s="14">
        <v>3</v>
      </c>
      <c r="D39" s="30"/>
      <c r="E39" s="72">
        <v>399</v>
      </c>
      <c r="F39" s="70">
        <v>483.84000000000003</v>
      </c>
      <c r="G39" s="72">
        <v>411.42162383691812</v>
      </c>
      <c r="H39" s="9">
        <v>15546</v>
      </c>
      <c r="I39" s="72">
        <v>766.5</v>
      </c>
      <c r="J39" s="70">
        <v>840</v>
      </c>
      <c r="K39" s="72">
        <v>778.54843373493986</v>
      </c>
      <c r="L39" s="8">
        <v>245</v>
      </c>
      <c r="M39" s="72" t="s">
        <v>388</v>
      </c>
      <c r="N39" s="70" t="s">
        <v>388</v>
      </c>
      <c r="O39" s="72" t="s">
        <v>388</v>
      </c>
      <c r="P39" s="72">
        <v>4200</v>
      </c>
      <c r="Q39" s="9"/>
      <c r="R39" s="9"/>
      <c r="S39" s="9"/>
      <c r="T39" s="9"/>
    </row>
    <row r="40" spans="2:20" x14ac:dyDescent="0.15">
      <c r="B40" s="7"/>
      <c r="C40" s="14">
        <v>4</v>
      </c>
      <c r="D40" s="30"/>
      <c r="E40" s="71">
        <v>404.25</v>
      </c>
      <c r="F40" s="72">
        <v>514.5</v>
      </c>
      <c r="G40" s="72">
        <v>447.15882425589729</v>
      </c>
      <c r="H40" s="9">
        <v>9303</v>
      </c>
      <c r="I40" s="72">
        <v>819</v>
      </c>
      <c r="J40" s="70">
        <v>924</v>
      </c>
      <c r="K40" s="72">
        <v>850.58722044728472</v>
      </c>
      <c r="L40" s="72">
        <v>176</v>
      </c>
      <c r="M40" s="72" t="s">
        <v>388</v>
      </c>
      <c r="N40" s="70" t="s">
        <v>388</v>
      </c>
      <c r="O40" s="72" t="s">
        <v>388</v>
      </c>
      <c r="P40" s="72">
        <v>3870</v>
      </c>
      <c r="Q40" s="9"/>
      <c r="R40" s="9"/>
      <c r="S40" s="9"/>
      <c r="T40" s="9"/>
    </row>
    <row r="41" spans="2:20" x14ac:dyDescent="0.15">
      <c r="B41" s="7"/>
      <c r="C41" s="14">
        <v>5</v>
      </c>
      <c r="D41" s="30"/>
      <c r="E41" s="71">
        <v>435.64499999999998</v>
      </c>
      <c r="F41" s="72">
        <v>514.5</v>
      </c>
      <c r="G41" s="72">
        <v>461.5277445944331</v>
      </c>
      <c r="H41" s="9">
        <v>7396</v>
      </c>
      <c r="I41" s="72">
        <v>840</v>
      </c>
      <c r="J41" s="70">
        <v>840</v>
      </c>
      <c r="K41" s="72">
        <v>840</v>
      </c>
      <c r="L41" s="72">
        <v>156</v>
      </c>
      <c r="M41" s="72" t="s">
        <v>388</v>
      </c>
      <c r="N41" s="70" t="s">
        <v>388</v>
      </c>
      <c r="O41" s="72" t="s">
        <v>388</v>
      </c>
      <c r="P41" s="72">
        <v>4428</v>
      </c>
      <c r="Q41" s="9"/>
      <c r="R41" s="9"/>
      <c r="S41" s="9"/>
      <c r="T41" s="9"/>
    </row>
    <row r="42" spans="2:20" x14ac:dyDescent="0.15">
      <c r="B42" s="7"/>
      <c r="C42" s="14">
        <v>6</v>
      </c>
      <c r="D42" s="30"/>
      <c r="E42" s="72">
        <v>483</v>
      </c>
      <c r="F42" s="70">
        <v>546</v>
      </c>
      <c r="G42" s="72">
        <v>516.433784885828</v>
      </c>
      <c r="H42" s="9">
        <v>11345</v>
      </c>
      <c r="I42" s="72">
        <v>819</v>
      </c>
      <c r="J42" s="70">
        <v>882</v>
      </c>
      <c r="K42" s="72">
        <v>865.71594289113614</v>
      </c>
      <c r="L42" s="70">
        <v>194</v>
      </c>
      <c r="M42" s="72" t="s">
        <v>388</v>
      </c>
      <c r="N42" s="70" t="s">
        <v>388</v>
      </c>
      <c r="O42" s="72" t="s">
        <v>388</v>
      </c>
      <c r="P42" s="72">
        <v>4490</v>
      </c>
      <c r="Q42" s="9"/>
      <c r="R42" s="9"/>
      <c r="S42" s="9"/>
      <c r="T42" s="9"/>
    </row>
    <row r="43" spans="2:20" x14ac:dyDescent="0.15">
      <c r="B43" s="10"/>
      <c r="C43" s="6">
        <v>7</v>
      </c>
      <c r="D43" s="18"/>
      <c r="E43" s="74">
        <v>504</v>
      </c>
      <c r="F43" s="74">
        <v>609</v>
      </c>
      <c r="G43" s="74">
        <v>555.17709799274144</v>
      </c>
      <c r="H43" s="11">
        <v>2808</v>
      </c>
      <c r="I43" s="74" t="s">
        <v>388</v>
      </c>
      <c r="J43" s="76" t="s">
        <v>388</v>
      </c>
      <c r="K43" s="74" t="s">
        <v>388</v>
      </c>
      <c r="L43" s="74">
        <v>95</v>
      </c>
      <c r="M43" s="74" t="s">
        <v>388</v>
      </c>
      <c r="N43" s="74" t="s">
        <v>388</v>
      </c>
      <c r="O43" s="74" t="s">
        <v>388</v>
      </c>
      <c r="P43" s="74">
        <v>4220</v>
      </c>
      <c r="Q43" s="9"/>
      <c r="R43" s="9"/>
      <c r="S43" s="9"/>
      <c r="T43" s="9"/>
    </row>
    <row r="44" spans="2:20" ht="3" customHeight="1" x14ac:dyDescent="0.15">
      <c r="B44" s="9"/>
      <c r="C44" s="9"/>
      <c r="D44" s="9"/>
      <c r="E44" s="9"/>
      <c r="F44" s="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9"/>
      <c r="R44" s="9"/>
      <c r="S44" s="9"/>
      <c r="T44" s="9"/>
    </row>
    <row r="45" spans="2:20" ht="12.75" customHeight="1" x14ac:dyDescent="0.15">
      <c r="B45" s="20" t="s">
        <v>455</v>
      </c>
      <c r="C45" s="19" t="s">
        <v>456</v>
      </c>
    </row>
    <row r="46" spans="2:20" ht="12.75" customHeight="1" x14ac:dyDescent="0.15">
      <c r="B46" s="42">
        <v>2</v>
      </c>
      <c r="C46" s="19" t="s">
        <v>381</v>
      </c>
    </row>
  </sheetData>
  <mergeCells count="9">
    <mergeCell ref="Q6:T6"/>
    <mergeCell ref="C25:D25"/>
    <mergeCell ref="E25:H25"/>
    <mergeCell ref="I25:L25"/>
    <mergeCell ref="M25:P25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X49"/>
  <sheetViews>
    <sheetView zoomScale="75" workbookViewId="0">
      <selection activeCell="B9" sqref="B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7.875" style="19" customWidth="1"/>
    <col min="17" max="19" width="5.875" style="19" customWidth="1"/>
    <col min="20" max="20" width="7.875" style="19" customWidth="1"/>
    <col min="21" max="23" width="5.875" style="19" customWidth="1"/>
    <col min="24" max="24" width="7.875" style="19" customWidth="1"/>
    <col min="25" max="16384" width="7.5" style="19"/>
  </cols>
  <sheetData>
    <row r="3" spans="2:24" x14ac:dyDescent="0.15">
      <c r="B3" s="19" t="s">
        <v>457</v>
      </c>
    </row>
    <row r="4" spans="2:24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ht="13.5" customHeight="1" x14ac:dyDescent="0.15">
      <c r="B6" s="7"/>
      <c r="C6" s="520" t="s">
        <v>0</v>
      </c>
      <c r="D6" s="522"/>
      <c r="E6" s="7" t="s">
        <v>110</v>
      </c>
      <c r="I6" s="7" t="s">
        <v>111</v>
      </c>
      <c r="M6" s="7" t="s">
        <v>458</v>
      </c>
      <c r="N6" s="16"/>
      <c r="O6" s="16"/>
      <c r="P6" s="16"/>
      <c r="Q6" s="514" t="s">
        <v>459</v>
      </c>
      <c r="R6" s="515"/>
      <c r="S6" s="515"/>
      <c r="T6" s="516"/>
      <c r="U6" s="15" t="s">
        <v>460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534" t="s">
        <v>300</v>
      </c>
      <c r="C8" s="535"/>
      <c r="D8" s="536"/>
      <c r="E8" s="15" t="s">
        <v>5</v>
      </c>
      <c r="F8" s="69" t="s">
        <v>6</v>
      </c>
      <c r="G8" s="16" t="s">
        <v>7</v>
      </c>
      <c r="H8" s="69" t="s">
        <v>21</v>
      </c>
      <c r="I8" s="15" t="s">
        <v>5</v>
      </c>
      <c r="J8" s="69" t="s">
        <v>6</v>
      </c>
      <c r="K8" s="16" t="s">
        <v>7</v>
      </c>
      <c r="L8" s="69" t="s">
        <v>8</v>
      </c>
      <c r="M8" s="15" t="s">
        <v>5</v>
      </c>
      <c r="N8" s="69" t="s">
        <v>6</v>
      </c>
      <c r="O8" s="16" t="s">
        <v>7</v>
      </c>
      <c r="P8" s="69" t="s">
        <v>8</v>
      </c>
      <c r="Q8" s="15" t="s">
        <v>5</v>
      </c>
      <c r="R8" s="69" t="s">
        <v>6</v>
      </c>
      <c r="S8" s="16" t="s">
        <v>7</v>
      </c>
      <c r="T8" s="69" t="s">
        <v>8</v>
      </c>
      <c r="U8" s="15" t="s">
        <v>5</v>
      </c>
      <c r="V8" s="69" t="s">
        <v>6</v>
      </c>
      <c r="W8" s="16" t="s">
        <v>7</v>
      </c>
      <c r="X8" s="69" t="s">
        <v>8</v>
      </c>
    </row>
    <row r="9" spans="2:24" x14ac:dyDescent="0.15">
      <c r="B9" s="10"/>
      <c r="C9" s="12"/>
      <c r="D9" s="12"/>
      <c r="E9" s="10"/>
      <c r="F9" s="11"/>
      <c r="G9" s="12" t="s">
        <v>9</v>
      </c>
      <c r="H9" s="11"/>
      <c r="I9" s="10"/>
      <c r="J9" s="11"/>
      <c r="K9" s="12" t="s">
        <v>9</v>
      </c>
      <c r="L9" s="11"/>
      <c r="M9" s="10"/>
      <c r="N9" s="11"/>
      <c r="O9" s="12" t="s">
        <v>9</v>
      </c>
      <c r="P9" s="11"/>
      <c r="Q9" s="10"/>
      <c r="R9" s="11"/>
      <c r="S9" s="12" t="s">
        <v>9</v>
      </c>
      <c r="T9" s="11"/>
      <c r="U9" s="10"/>
      <c r="V9" s="11"/>
      <c r="W9" s="12" t="s">
        <v>9</v>
      </c>
      <c r="X9" s="11"/>
    </row>
    <row r="10" spans="2:24" x14ac:dyDescent="0.15">
      <c r="B10" s="15" t="s">
        <v>51</v>
      </c>
      <c r="C10" s="16">
        <v>19</v>
      </c>
      <c r="D10" s="16" t="s">
        <v>33</v>
      </c>
      <c r="E10" s="15">
        <v>651</v>
      </c>
      <c r="F10" s="69">
        <v>789</v>
      </c>
      <c r="G10" s="16">
        <v>710.85</v>
      </c>
      <c r="H10" s="69">
        <v>841110</v>
      </c>
      <c r="I10" s="15">
        <v>840</v>
      </c>
      <c r="J10" s="69">
        <v>998</v>
      </c>
      <c r="K10" s="16">
        <v>945</v>
      </c>
      <c r="L10" s="69">
        <v>140356</v>
      </c>
      <c r="M10" s="15">
        <v>651</v>
      </c>
      <c r="N10" s="69">
        <v>798</v>
      </c>
      <c r="O10" s="16">
        <v>690.9</v>
      </c>
      <c r="P10" s="69">
        <v>190730</v>
      </c>
      <c r="Q10" s="15">
        <v>735</v>
      </c>
      <c r="R10" s="69">
        <v>830</v>
      </c>
      <c r="S10" s="16">
        <v>770.7</v>
      </c>
      <c r="T10" s="69">
        <v>100101</v>
      </c>
      <c r="U10" s="15">
        <v>557</v>
      </c>
      <c r="V10" s="69">
        <v>662</v>
      </c>
      <c r="W10" s="16">
        <v>605.85</v>
      </c>
      <c r="X10" s="69">
        <v>102086</v>
      </c>
    </row>
    <row r="11" spans="2:24" x14ac:dyDescent="0.15">
      <c r="B11" s="7"/>
      <c r="C11" s="9">
        <v>20</v>
      </c>
      <c r="D11" s="9"/>
      <c r="E11" s="7">
        <v>650</v>
      </c>
      <c r="F11" s="8">
        <v>794</v>
      </c>
      <c r="G11" s="9">
        <v>703.5</v>
      </c>
      <c r="H11" s="8">
        <v>1256417</v>
      </c>
      <c r="I11" s="7">
        <v>760</v>
      </c>
      <c r="J11" s="8">
        <v>945</v>
      </c>
      <c r="K11" s="9">
        <v>855.75</v>
      </c>
      <c r="L11" s="8">
        <v>160263</v>
      </c>
      <c r="M11" s="7">
        <v>651</v>
      </c>
      <c r="N11" s="8">
        <v>798</v>
      </c>
      <c r="O11" s="9">
        <v>699.30000000000007</v>
      </c>
      <c r="P11" s="8">
        <v>213634</v>
      </c>
      <c r="Q11" s="7">
        <v>735</v>
      </c>
      <c r="R11" s="8">
        <v>840</v>
      </c>
      <c r="S11" s="9">
        <v>770.7</v>
      </c>
      <c r="T11" s="8">
        <v>134150</v>
      </c>
      <c r="U11" s="7">
        <v>588</v>
      </c>
      <c r="V11" s="8">
        <v>713</v>
      </c>
      <c r="W11" s="9">
        <v>616.35</v>
      </c>
      <c r="X11" s="8">
        <v>88254</v>
      </c>
    </row>
    <row r="12" spans="2:24" x14ac:dyDescent="0.15">
      <c r="B12" s="10"/>
      <c r="C12" s="12">
        <v>21</v>
      </c>
      <c r="D12" s="12"/>
      <c r="E12" s="10">
        <v>609</v>
      </c>
      <c r="F12" s="11">
        <v>767</v>
      </c>
      <c r="G12" s="12">
        <v>675</v>
      </c>
      <c r="H12" s="11">
        <v>1426618</v>
      </c>
      <c r="I12" s="10">
        <v>735</v>
      </c>
      <c r="J12" s="11">
        <v>945</v>
      </c>
      <c r="K12" s="12">
        <v>813</v>
      </c>
      <c r="L12" s="11">
        <v>255393</v>
      </c>
      <c r="M12" s="10">
        <v>620</v>
      </c>
      <c r="N12" s="11">
        <v>788</v>
      </c>
      <c r="O12" s="12">
        <v>725</v>
      </c>
      <c r="P12" s="11">
        <v>18975</v>
      </c>
      <c r="Q12" s="10">
        <v>646</v>
      </c>
      <c r="R12" s="11">
        <v>819</v>
      </c>
      <c r="S12" s="12">
        <v>707</v>
      </c>
      <c r="T12" s="11">
        <v>504851</v>
      </c>
      <c r="U12" s="10">
        <v>473</v>
      </c>
      <c r="V12" s="11">
        <v>662</v>
      </c>
      <c r="W12" s="12">
        <v>546</v>
      </c>
      <c r="X12" s="11">
        <v>64862</v>
      </c>
    </row>
    <row r="13" spans="2:24" x14ac:dyDescent="0.15">
      <c r="B13" s="7" t="s">
        <v>191</v>
      </c>
      <c r="C13" s="9">
        <v>11</v>
      </c>
      <c r="D13" s="9" t="s">
        <v>171</v>
      </c>
      <c r="E13" s="7">
        <v>630</v>
      </c>
      <c r="F13" s="8">
        <v>704</v>
      </c>
      <c r="G13" s="9">
        <v>668</v>
      </c>
      <c r="H13" s="8">
        <v>108566</v>
      </c>
      <c r="I13" s="7">
        <v>750</v>
      </c>
      <c r="J13" s="8">
        <v>901</v>
      </c>
      <c r="K13" s="9">
        <v>830</v>
      </c>
      <c r="L13" s="8">
        <v>20764</v>
      </c>
      <c r="M13" s="71">
        <v>620</v>
      </c>
      <c r="N13" s="72">
        <v>788</v>
      </c>
      <c r="O13" s="70">
        <v>714</v>
      </c>
      <c r="P13" s="8">
        <v>1364</v>
      </c>
      <c r="Q13" s="71">
        <v>646</v>
      </c>
      <c r="R13" s="71">
        <v>788</v>
      </c>
      <c r="S13" s="71">
        <v>704</v>
      </c>
      <c r="T13" s="8">
        <v>59624</v>
      </c>
      <c r="U13" s="7">
        <v>473</v>
      </c>
      <c r="V13" s="8">
        <v>585</v>
      </c>
      <c r="W13" s="9">
        <v>518</v>
      </c>
      <c r="X13" s="8">
        <v>5569</v>
      </c>
    </row>
    <row r="14" spans="2:24" x14ac:dyDescent="0.15">
      <c r="B14" s="7"/>
      <c r="C14" s="9">
        <v>12</v>
      </c>
      <c r="D14" s="9"/>
      <c r="E14" s="7">
        <v>641</v>
      </c>
      <c r="F14" s="8">
        <v>735</v>
      </c>
      <c r="G14" s="9">
        <v>681</v>
      </c>
      <c r="H14" s="8">
        <v>101890</v>
      </c>
      <c r="I14" s="7">
        <v>756</v>
      </c>
      <c r="J14" s="8">
        <v>945</v>
      </c>
      <c r="K14" s="9">
        <v>870</v>
      </c>
      <c r="L14" s="8">
        <v>20708</v>
      </c>
      <c r="M14" s="346">
        <v>651</v>
      </c>
      <c r="N14" s="347">
        <v>788</v>
      </c>
      <c r="O14" s="348">
        <v>738</v>
      </c>
      <c r="P14" s="8">
        <v>5603</v>
      </c>
      <c r="Q14" s="71">
        <v>704</v>
      </c>
      <c r="R14" s="71">
        <v>819</v>
      </c>
      <c r="S14" s="71">
        <v>726</v>
      </c>
      <c r="T14" s="8">
        <v>50733</v>
      </c>
      <c r="U14" s="7">
        <v>473</v>
      </c>
      <c r="V14" s="8">
        <v>544</v>
      </c>
      <c r="W14" s="9">
        <v>508</v>
      </c>
      <c r="X14" s="8">
        <v>5666</v>
      </c>
    </row>
    <row r="15" spans="2:24" x14ac:dyDescent="0.15">
      <c r="B15" s="7" t="s">
        <v>195</v>
      </c>
      <c r="C15" s="9">
        <v>1</v>
      </c>
      <c r="D15" s="9" t="s">
        <v>171</v>
      </c>
      <c r="E15" s="7">
        <v>662</v>
      </c>
      <c r="F15" s="8">
        <v>756</v>
      </c>
      <c r="G15" s="9">
        <v>677</v>
      </c>
      <c r="H15" s="8">
        <v>107993</v>
      </c>
      <c r="I15" s="7">
        <v>753</v>
      </c>
      <c r="J15" s="8">
        <v>924</v>
      </c>
      <c r="K15" s="9">
        <v>844</v>
      </c>
      <c r="L15" s="8">
        <v>21422</v>
      </c>
      <c r="M15" s="71">
        <v>683</v>
      </c>
      <c r="N15" s="72">
        <v>772</v>
      </c>
      <c r="O15" s="70">
        <v>747</v>
      </c>
      <c r="P15" s="8">
        <v>1105</v>
      </c>
      <c r="Q15" s="71">
        <v>683</v>
      </c>
      <c r="R15" s="71">
        <v>819</v>
      </c>
      <c r="S15" s="71">
        <v>709</v>
      </c>
      <c r="T15" s="8">
        <v>61473</v>
      </c>
      <c r="U15" s="7">
        <v>483</v>
      </c>
      <c r="V15" s="8">
        <v>563</v>
      </c>
      <c r="W15" s="9">
        <v>506</v>
      </c>
      <c r="X15" s="8">
        <v>3042</v>
      </c>
    </row>
    <row r="16" spans="2:24" x14ac:dyDescent="0.15">
      <c r="B16" s="7"/>
      <c r="C16" s="9">
        <v>2</v>
      </c>
      <c r="D16" s="9"/>
      <c r="E16" s="7">
        <v>662</v>
      </c>
      <c r="F16" s="8">
        <v>756</v>
      </c>
      <c r="G16" s="9">
        <v>696</v>
      </c>
      <c r="H16" s="8">
        <v>98634</v>
      </c>
      <c r="I16" s="7">
        <v>753</v>
      </c>
      <c r="J16" s="8">
        <v>924</v>
      </c>
      <c r="K16" s="9">
        <v>831</v>
      </c>
      <c r="L16" s="8">
        <v>20507</v>
      </c>
      <c r="M16" s="346">
        <v>662</v>
      </c>
      <c r="N16" s="347">
        <v>756</v>
      </c>
      <c r="O16" s="348">
        <v>742</v>
      </c>
      <c r="P16" s="8">
        <v>1807</v>
      </c>
      <c r="Q16" s="71">
        <v>683</v>
      </c>
      <c r="R16" s="71">
        <v>819</v>
      </c>
      <c r="S16" s="71">
        <v>704</v>
      </c>
      <c r="T16" s="8">
        <v>48889</v>
      </c>
      <c r="U16" s="7">
        <v>473</v>
      </c>
      <c r="V16" s="8">
        <v>578</v>
      </c>
      <c r="W16" s="9">
        <v>501</v>
      </c>
      <c r="X16" s="8">
        <v>6333</v>
      </c>
    </row>
    <row r="17" spans="2:24" x14ac:dyDescent="0.15">
      <c r="B17" s="7"/>
      <c r="C17" s="9">
        <v>3</v>
      </c>
      <c r="D17" s="9"/>
      <c r="E17" s="7">
        <v>662</v>
      </c>
      <c r="F17" s="8">
        <v>756</v>
      </c>
      <c r="G17" s="9">
        <v>699</v>
      </c>
      <c r="H17" s="8">
        <v>134741</v>
      </c>
      <c r="I17" s="7">
        <v>735</v>
      </c>
      <c r="J17" s="8">
        <v>893</v>
      </c>
      <c r="K17" s="9">
        <v>830</v>
      </c>
      <c r="L17" s="8">
        <v>28573</v>
      </c>
      <c r="M17" s="71">
        <v>662</v>
      </c>
      <c r="N17" s="72">
        <v>764</v>
      </c>
      <c r="O17" s="70">
        <v>748</v>
      </c>
      <c r="P17" s="8">
        <v>1280</v>
      </c>
      <c r="Q17" s="71">
        <v>693</v>
      </c>
      <c r="R17" s="71">
        <v>788</v>
      </c>
      <c r="S17" s="71">
        <v>740</v>
      </c>
      <c r="T17" s="8">
        <v>69115</v>
      </c>
      <c r="U17" s="7">
        <v>494</v>
      </c>
      <c r="V17" s="8">
        <v>578</v>
      </c>
      <c r="W17" s="9">
        <v>538</v>
      </c>
      <c r="X17" s="8">
        <v>9427</v>
      </c>
    </row>
    <row r="18" spans="2:24" x14ac:dyDescent="0.15">
      <c r="B18" s="7"/>
      <c r="C18" s="9">
        <v>4</v>
      </c>
      <c r="D18" s="9"/>
      <c r="E18" s="7">
        <v>651</v>
      </c>
      <c r="F18" s="8">
        <v>756</v>
      </c>
      <c r="G18" s="9">
        <v>681</v>
      </c>
      <c r="H18" s="8">
        <v>94260</v>
      </c>
      <c r="I18" s="7">
        <v>735</v>
      </c>
      <c r="J18" s="8">
        <v>903</v>
      </c>
      <c r="K18" s="9">
        <v>824</v>
      </c>
      <c r="L18" s="8">
        <v>25216</v>
      </c>
      <c r="M18" s="71">
        <v>699</v>
      </c>
      <c r="N18" s="72">
        <v>756</v>
      </c>
      <c r="O18" s="70">
        <v>737</v>
      </c>
      <c r="P18" s="8">
        <v>1470</v>
      </c>
      <c r="Q18" s="71">
        <v>672</v>
      </c>
      <c r="R18" s="71">
        <v>788</v>
      </c>
      <c r="S18" s="71">
        <v>725</v>
      </c>
      <c r="T18" s="8">
        <v>64870</v>
      </c>
      <c r="U18" s="7">
        <v>504</v>
      </c>
      <c r="V18" s="8">
        <v>578</v>
      </c>
      <c r="W18" s="9">
        <v>558</v>
      </c>
      <c r="X18" s="8">
        <v>9628</v>
      </c>
    </row>
    <row r="19" spans="2:24" x14ac:dyDescent="0.15">
      <c r="B19" s="7"/>
      <c r="C19" s="9">
        <v>5</v>
      </c>
      <c r="D19" s="9"/>
      <c r="E19" s="7">
        <v>588</v>
      </c>
      <c r="F19" s="8">
        <v>756</v>
      </c>
      <c r="G19" s="9">
        <v>662</v>
      </c>
      <c r="H19" s="8">
        <v>77693</v>
      </c>
      <c r="I19" s="7">
        <v>714</v>
      </c>
      <c r="J19" s="8">
        <v>893</v>
      </c>
      <c r="K19" s="9">
        <v>823</v>
      </c>
      <c r="L19" s="8">
        <v>22351</v>
      </c>
      <c r="M19" s="71">
        <v>756</v>
      </c>
      <c r="N19" s="72">
        <v>756</v>
      </c>
      <c r="O19" s="70">
        <v>756</v>
      </c>
      <c r="P19" s="8">
        <v>1387</v>
      </c>
      <c r="Q19" s="71">
        <v>641</v>
      </c>
      <c r="R19" s="71">
        <v>788</v>
      </c>
      <c r="S19" s="71">
        <v>692</v>
      </c>
      <c r="T19" s="8">
        <v>44066</v>
      </c>
      <c r="U19" s="7">
        <v>504</v>
      </c>
      <c r="V19" s="8">
        <v>589</v>
      </c>
      <c r="W19" s="9">
        <v>558</v>
      </c>
      <c r="X19" s="8">
        <v>12218</v>
      </c>
    </row>
    <row r="20" spans="2:24" x14ac:dyDescent="0.15">
      <c r="B20" s="7"/>
      <c r="C20" s="9">
        <v>6</v>
      </c>
      <c r="D20" s="9"/>
      <c r="E20" s="7">
        <v>599</v>
      </c>
      <c r="F20" s="8">
        <v>714</v>
      </c>
      <c r="G20" s="9">
        <v>649</v>
      </c>
      <c r="H20" s="8">
        <v>102659</v>
      </c>
      <c r="I20" s="7">
        <v>714</v>
      </c>
      <c r="J20" s="8">
        <v>893</v>
      </c>
      <c r="K20" s="9">
        <v>791</v>
      </c>
      <c r="L20" s="8">
        <v>30155</v>
      </c>
      <c r="M20" s="71">
        <v>609</v>
      </c>
      <c r="N20" s="72">
        <v>734</v>
      </c>
      <c r="O20" s="70">
        <v>695</v>
      </c>
      <c r="P20" s="8">
        <v>2465</v>
      </c>
      <c r="Q20" s="71">
        <v>641</v>
      </c>
      <c r="R20" s="71">
        <v>735</v>
      </c>
      <c r="S20" s="71">
        <v>692</v>
      </c>
      <c r="T20" s="8">
        <v>68648</v>
      </c>
      <c r="U20" s="7">
        <v>509</v>
      </c>
      <c r="V20" s="8">
        <v>578</v>
      </c>
      <c r="W20" s="9">
        <v>531</v>
      </c>
      <c r="X20" s="8">
        <v>7062</v>
      </c>
    </row>
    <row r="21" spans="2:24" x14ac:dyDescent="0.15">
      <c r="B21" s="10"/>
      <c r="C21" s="12">
        <v>7</v>
      </c>
      <c r="D21" s="12"/>
      <c r="E21" s="10">
        <v>610</v>
      </c>
      <c r="F21" s="11">
        <v>714</v>
      </c>
      <c r="G21" s="12">
        <v>650</v>
      </c>
      <c r="H21" s="11">
        <v>95711</v>
      </c>
      <c r="I21" s="10">
        <v>714</v>
      </c>
      <c r="J21" s="11">
        <v>893</v>
      </c>
      <c r="K21" s="12">
        <v>789</v>
      </c>
      <c r="L21" s="11">
        <v>20450</v>
      </c>
      <c r="M21" s="73">
        <v>609</v>
      </c>
      <c r="N21" s="74">
        <v>639</v>
      </c>
      <c r="O21" s="76">
        <v>623</v>
      </c>
      <c r="P21" s="11">
        <v>1605</v>
      </c>
      <c r="Q21" s="73">
        <v>641</v>
      </c>
      <c r="R21" s="73">
        <v>788</v>
      </c>
      <c r="S21" s="73">
        <v>692</v>
      </c>
      <c r="T21" s="11">
        <v>48437</v>
      </c>
      <c r="U21" s="10">
        <v>499</v>
      </c>
      <c r="V21" s="11">
        <v>563</v>
      </c>
      <c r="W21" s="12">
        <v>518</v>
      </c>
      <c r="X21" s="11">
        <v>7844</v>
      </c>
    </row>
    <row r="22" spans="2:24" x14ac:dyDescent="0.15">
      <c r="B22" s="7" t="s">
        <v>411</v>
      </c>
      <c r="C22" s="9"/>
      <c r="E22" s="7"/>
      <c r="F22" s="8"/>
      <c r="G22" s="9"/>
      <c r="H22" s="8"/>
      <c r="I22" s="7"/>
      <c r="J22" s="7"/>
      <c r="K22" s="69"/>
      <c r="L22" s="8"/>
      <c r="M22" s="7"/>
      <c r="N22" s="8"/>
      <c r="O22" s="9"/>
      <c r="P22" s="8"/>
      <c r="Q22" s="71"/>
      <c r="R22" s="78"/>
      <c r="S22" s="70"/>
      <c r="T22" s="8"/>
      <c r="U22" s="7"/>
      <c r="V22" s="8"/>
      <c r="W22" s="9"/>
      <c r="X22" s="8"/>
    </row>
    <row r="23" spans="2:24" x14ac:dyDescent="0.15">
      <c r="B23" s="7"/>
      <c r="C23" s="9"/>
      <c r="E23" s="7"/>
      <c r="F23" s="8"/>
      <c r="G23" s="9"/>
      <c r="H23" s="8"/>
      <c r="I23" s="7"/>
      <c r="J23" s="7"/>
      <c r="K23" s="8"/>
      <c r="L23" s="8"/>
      <c r="M23" s="7"/>
      <c r="N23" s="8"/>
      <c r="O23" s="9"/>
      <c r="P23" s="8"/>
      <c r="Q23" s="71"/>
      <c r="R23" s="72"/>
      <c r="S23" s="70"/>
      <c r="T23" s="8"/>
      <c r="U23" s="7"/>
      <c r="V23" s="8"/>
      <c r="W23" s="9"/>
      <c r="X23" s="8"/>
    </row>
    <row r="24" spans="2:24" x14ac:dyDescent="0.15">
      <c r="B24" s="7" t="s">
        <v>412</v>
      </c>
      <c r="C24" s="9"/>
      <c r="E24" s="7">
        <v>610</v>
      </c>
      <c r="F24" s="8">
        <v>714</v>
      </c>
      <c r="G24" s="9">
        <v>647</v>
      </c>
      <c r="H24" s="8">
        <v>59837</v>
      </c>
      <c r="I24" s="7">
        <v>714</v>
      </c>
      <c r="J24" s="7">
        <v>893</v>
      </c>
      <c r="K24" s="8">
        <v>780</v>
      </c>
      <c r="L24" s="8">
        <v>11267</v>
      </c>
      <c r="M24" s="71">
        <v>609</v>
      </c>
      <c r="N24" s="72">
        <v>639</v>
      </c>
      <c r="O24" s="70">
        <v>623</v>
      </c>
      <c r="P24" s="8">
        <v>1102</v>
      </c>
      <c r="Q24" s="71">
        <v>641</v>
      </c>
      <c r="R24" s="72">
        <v>735</v>
      </c>
      <c r="S24" s="70">
        <v>687</v>
      </c>
      <c r="T24" s="8">
        <v>28980</v>
      </c>
      <c r="U24" s="7">
        <v>504</v>
      </c>
      <c r="V24" s="8">
        <v>563</v>
      </c>
      <c r="W24" s="9">
        <v>522</v>
      </c>
      <c r="X24" s="8">
        <v>4733</v>
      </c>
    </row>
    <row r="25" spans="2:24" x14ac:dyDescent="0.15">
      <c r="B25" s="10" t="s">
        <v>198</v>
      </c>
      <c r="C25" s="9"/>
      <c r="D25" s="30"/>
      <c r="E25" s="73">
        <v>630</v>
      </c>
      <c r="F25" s="73">
        <v>714</v>
      </c>
      <c r="G25" s="73">
        <v>664</v>
      </c>
      <c r="H25" s="11">
        <v>35874</v>
      </c>
      <c r="I25" s="73">
        <v>714</v>
      </c>
      <c r="J25" s="73">
        <v>893</v>
      </c>
      <c r="K25" s="74">
        <v>798</v>
      </c>
      <c r="L25" s="11">
        <v>9183</v>
      </c>
      <c r="M25" s="73" t="s">
        <v>120</v>
      </c>
      <c r="N25" s="73" t="s">
        <v>120</v>
      </c>
      <c r="O25" s="73" t="s">
        <v>120</v>
      </c>
      <c r="P25" s="11">
        <v>503</v>
      </c>
      <c r="Q25" s="73">
        <v>641</v>
      </c>
      <c r="R25" s="74">
        <v>788</v>
      </c>
      <c r="S25" s="76">
        <v>712</v>
      </c>
      <c r="T25" s="11">
        <v>19457</v>
      </c>
      <c r="U25" s="73">
        <v>499</v>
      </c>
      <c r="V25" s="73">
        <v>541</v>
      </c>
      <c r="W25" s="73">
        <v>510</v>
      </c>
      <c r="X25" s="11">
        <v>3111</v>
      </c>
    </row>
    <row r="26" spans="2:24" x14ac:dyDescent="0.15">
      <c r="B26" s="7"/>
      <c r="C26" s="520" t="s">
        <v>0</v>
      </c>
      <c r="D26" s="522"/>
      <c r="E26" s="7" t="s">
        <v>136</v>
      </c>
      <c r="I26" s="7" t="s">
        <v>461</v>
      </c>
      <c r="M26" s="7" t="s">
        <v>462</v>
      </c>
      <c r="N26" s="9"/>
      <c r="O26" s="9"/>
      <c r="P26" s="9"/>
      <c r="Q26" s="7" t="s">
        <v>463</v>
      </c>
      <c r="R26" s="9"/>
      <c r="S26" s="9"/>
      <c r="T26" s="9"/>
      <c r="U26" s="15"/>
      <c r="V26" s="16"/>
      <c r="W26" s="16"/>
      <c r="X26" s="16"/>
    </row>
    <row r="27" spans="2:24" x14ac:dyDescent="0.15">
      <c r="B27" s="7"/>
      <c r="C27" s="10"/>
      <c r="D27" s="18"/>
      <c r="E27" s="7"/>
      <c r="F27" s="9"/>
      <c r="G27" s="9"/>
      <c r="H27" s="9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7"/>
      <c r="V27" s="9"/>
      <c r="W27" s="9"/>
      <c r="X27" s="9"/>
    </row>
    <row r="28" spans="2:24" x14ac:dyDescent="0.15">
      <c r="B28" s="534" t="s">
        <v>300</v>
      </c>
      <c r="C28" s="535"/>
      <c r="D28" s="536"/>
      <c r="E28" s="15" t="s">
        <v>5</v>
      </c>
      <c r="F28" s="69" t="s">
        <v>6</v>
      </c>
      <c r="G28" s="16" t="s">
        <v>7</v>
      </c>
      <c r="H28" s="69" t="s">
        <v>8</v>
      </c>
      <c r="I28" s="15" t="s">
        <v>5</v>
      </c>
      <c r="J28" s="69" t="s">
        <v>6</v>
      </c>
      <c r="K28" s="16" t="s">
        <v>7</v>
      </c>
      <c r="L28" s="69" t="s">
        <v>8</v>
      </c>
      <c r="M28" s="15" t="s">
        <v>5</v>
      </c>
      <c r="N28" s="69" t="s">
        <v>6</v>
      </c>
      <c r="O28" s="16" t="s">
        <v>7</v>
      </c>
      <c r="P28" s="69" t="s">
        <v>8</v>
      </c>
      <c r="Q28" s="15" t="s">
        <v>5</v>
      </c>
      <c r="R28" s="69" t="s">
        <v>6</v>
      </c>
      <c r="S28" s="16" t="s">
        <v>7</v>
      </c>
      <c r="T28" s="69" t="s">
        <v>8</v>
      </c>
      <c r="U28" s="7"/>
      <c r="V28" s="9"/>
      <c r="W28" s="9"/>
      <c r="X28" s="9"/>
    </row>
    <row r="29" spans="2:24" x14ac:dyDescent="0.15">
      <c r="B29" s="10"/>
      <c r="C29" s="12"/>
      <c r="D29" s="12"/>
      <c r="E29" s="10"/>
      <c r="F29" s="11"/>
      <c r="G29" s="12" t="s">
        <v>9</v>
      </c>
      <c r="H29" s="11"/>
      <c r="I29" s="10"/>
      <c r="J29" s="11"/>
      <c r="K29" s="12" t="s">
        <v>9</v>
      </c>
      <c r="L29" s="11"/>
      <c r="M29" s="10"/>
      <c r="N29" s="11"/>
      <c r="O29" s="12" t="s">
        <v>9</v>
      </c>
      <c r="P29" s="11"/>
      <c r="Q29" s="10"/>
      <c r="R29" s="11"/>
      <c r="S29" s="12" t="s">
        <v>9</v>
      </c>
      <c r="T29" s="11"/>
      <c r="U29" s="7"/>
      <c r="V29" s="9"/>
      <c r="W29" s="9"/>
      <c r="X29" s="9"/>
    </row>
    <row r="30" spans="2:24" x14ac:dyDescent="0.15">
      <c r="B30" s="15" t="s">
        <v>51</v>
      </c>
      <c r="C30" s="16">
        <v>19</v>
      </c>
      <c r="D30" s="16" t="s">
        <v>33</v>
      </c>
      <c r="E30" s="15">
        <v>599</v>
      </c>
      <c r="F30" s="69">
        <v>693</v>
      </c>
      <c r="G30" s="16">
        <v>639.45000000000005</v>
      </c>
      <c r="H30" s="69">
        <v>266625</v>
      </c>
      <c r="I30" s="15">
        <v>599</v>
      </c>
      <c r="J30" s="69">
        <v>683</v>
      </c>
      <c r="K30" s="16">
        <v>636.29999999999995</v>
      </c>
      <c r="L30" s="69">
        <v>162951</v>
      </c>
      <c r="M30" s="15">
        <v>599</v>
      </c>
      <c r="N30" s="69">
        <v>756</v>
      </c>
      <c r="O30" s="16">
        <v>646.79999999999995</v>
      </c>
      <c r="P30" s="69">
        <v>389776</v>
      </c>
      <c r="Q30" s="15">
        <v>798</v>
      </c>
      <c r="R30" s="69">
        <v>903</v>
      </c>
      <c r="S30" s="16">
        <v>836.85</v>
      </c>
      <c r="T30" s="69">
        <v>25255</v>
      </c>
      <c r="U30" s="7"/>
      <c r="V30" s="9"/>
      <c r="W30" s="9"/>
      <c r="X30" s="9"/>
    </row>
    <row r="31" spans="2:24" x14ac:dyDescent="0.15">
      <c r="B31" s="7"/>
      <c r="C31" s="9">
        <v>20</v>
      </c>
      <c r="D31" s="9"/>
      <c r="E31" s="7">
        <v>599</v>
      </c>
      <c r="F31" s="8">
        <v>767</v>
      </c>
      <c r="G31" s="9">
        <v>655.20000000000005</v>
      </c>
      <c r="H31" s="8">
        <v>329391</v>
      </c>
      <c r="I31" s="7">
        <v>651</v>
      </c>
      <c r="J31" s="8">
        <v>735</v>
      </c>
      <c r="K31" s="9">
        <v>675.15</v>
      </c>
      <c r="L31" s="8">
        <v>127519</v>
      </c>
      <c r="M31" s="7">
        <v>630</v>
      </c>
      <c r="N31" s="8">
        <v>756</v>
      </c>
      <c r="O31" s="9">
        <v>669.9</v>
      </c>
      <c r="P31" s="8">
        <v>444460</v>
      </c>
      <c r="Q31" s="7">
        <v>704</v>
      </c>
      <c r="R31" s="8">
        <v>854</v>
      </c>
      <c r="S31" s="9">
        <v>775.95</v>
      </c>
      <c r="T31" s="8">
        <v>19457</v>
      </c>
      <c r="U31" s="7"/>
      <c r="V31" s="9"/>
      <c r="W31" s="9"/>
      <c r="X31" s="9"/>
    </row>
    <row r="32" spans="2:24" x14ac:dyDescent="0.15">
      <c r="B32" s="10"/>
      <c r="C32" s="12">
        <v>21</v>
      </c>
      <c r="D32" s="12"/>
      <c r="E32" s="10">
        <v>515</v>
      </c>
      <c r="F32" s="11">
        <v>683</v>
      </c>
      <c r="G32" s="12">
        <v>618</v>
      </c>
      <c r="H32" s="11">
        <v>215197</v>
      </c>
      <c r="I32" s="10">
        <v>504</v>
      </c>
      <c r="J32" s="11">
        <v>683</v>
      </c>
      <c r="K32" s="12">
        <v>601</v>
      </c>
      <c r="L32" s="11">
        <v>152919</v>
      </c>
      <c r="M32" s="10">
        <v>557</v>
      </c>
      <c r="N32" s="11">
        <v>693</v>
      </c>
      <c r="O32" s="12">
        <v>612</v>
      </c>
      <c r="P32" s="11">
        <v>386236</v>
      </c>
      <c r="Q32" s="10">
        <v>730</v>
      </c>
      <c r="R32" s="11">
        <v>893</v>
      </c>
      <c r="S32" s="12">
        <v>804</v>
      </c>
      <c r="T32" s="11">
        <v>11956</v>
      </c>
      <c r="U32" s="7"/>
      <c r="V32" s="9"/>
      <c r="W32" s="9"/>
      <c r="X32" s="9"/>
    </row>
    <row r="33" spans="2:24" x14ac:dyDescent="0.15">
      <c r="B33" s="7" t="s">
        <v>191</v>
      </c>
      <c r="C33" s="9">
        <v>11</v>
      </c>
      <c r="D33" s="9" t="s">
        <v>171</v>
      </c>
      <c r="E33" s="7">
        <v>588</v>
      </c>
      <c r="F33" s="8">
        <v>588</v>
      </c>
      <c r="G33" s="9">
        <v>588</v>
      </c>
      <c r="H33" s="8">
        <v>12345</v>
      </c>
      <c r="I33" s="7">
        <v>522</v>
      </c>
      <c r="J33" s="8">
        <v>578</v>
      </c>
      <c r="K33" s="9">
        <v>553</v>
      </c>
      <c r="L33" s="8">
        <v>23677</v>
      </c>
      <c r="M33" s="7">
        <v>561</v>
      </c>
      <c r="N33" s="8">
        <v>662</v>
      </c>
      <c r="O33" s="9">
        <v>585</v>
      </c>
      <c r="P33" s="8">
        <v>40789</v>
      </c>
      <c r="Q33" s="7">
        <v>772</v>
      </c>
      <c r="R33" s="8">
        <v>840</v>
      </c>
      <c r="S33" s="9">
        <v>790</v>
      </c>
      <c r="T33" s="8">
        <v>1160</v>
      </c>
      <c r="U33" s="7"/>
      <c r="V33" s="9"/>
      <c r="W33" s="9"/>
      <c r="X33" s="9"/>
    </row>
    <row r="34" spans="2:24" x14ac:dyDescent="0.15">
      <c r="B34" s="7"/>
      <c r="C34" s="9">
        <v>12</v>
      </c>
      <c r="D34" s="9"/>
      <c r="E34" s="71">
        <v>515</v>
      </c>
      <c r="F34" s="72">
        <v>651</v>
      </c>
      <c r="G34" s="70">
        <v>550</v>
      </c>
      <c r="H34" s="8">
        <v>14908</v>
      </c>
      <c r="I34" s="7">
        <v>504</v>
      </c>
      <c r="J34" s="8">
        <v>578</v>
      </c>
      <c r="K34" s="9">
        <v>546</v>
      </c>
      <c r="L34" s="8">
        <v>11278</v>
      </c>
      <c r="M34" s="7">
        <v>567</v>
      </c>
      <c r="N34" s="8">
        <v>651</v>
      </c>
      <c r="O34" s="9">
        <v>613</v>
      </c>
      <c r="P34" s="8">
        <v>33241</v>
      </c>
      <c r="Q34" s="7">
        <v>756</v>
      </c>
      <c r="R34" s="8">
        <v>843</v>
      </c>
      <c r="S34" s="9">
        <v>775</v>
      </c>
      <c r="T34" s="8">
        <v>793</v>
      </c>
      <c r="U34" s="7"/>
      <c r="V34" s="9"/>
      <c r="W34" s="9"/>
      <c r="X34" s="9"/>
    </row>
    <row r="35" spans="2:24" x14ac:dyDescent="0.15">
      <c r="B35" s="7" t="s">
        <v>195</v>
      </c>
      <c r="C35" s="9">
        <v>1</v>
      </c>
      <c r="D35" s="9" t="s">
        <v>171</v>
      </c>
      <c r="E35" s="71">
        <v>536</v>
      </c>
      <c r="F35" s="72">
        <v>662</v>
      </c>
      <c r="G35" s="70">
        <v>568</v>
      </c>
      <c r="H35" s="8">
        <v>12757</v>
      </c>
      <c r="I35" s="7">
        <v>525</v>
      </c>
      <c r="J35" s="8">
        <v>578</v>
      </c>
      <c r="K35" s="9">
        <v>567</v>
      </c>
      <c r="L35" s="8">
        <v>9673</v>
      </c>
      <c r="M35" s="7">
        <v>567</v>
      </c>
      <c r="N35" s="8">
        <v>683</v>
      </c>
      <c r="O35" s="9">
        <v>580</v>
      </c>
      <c r="P35" s="8">
        <v>21917</v>
      </c>
      <c r="Q35" s="7">
        <v>756</v>
      </c>
      <c r="R35" s="8">
        <v>840</v>
      </c>
      <c r="S35" s="9">
        <v>793</v>
      </c>
      <c r="T35" s="8">
        <v>801</v>
      </c>
      <c r="U35" s="7"/>
      <c r="V35" s="9"/>
      <c r="W35" s="9"/>
      <c r="X35" s="9"/>
    </row>
    <row r="36" spans="2:24" x14ac:dyDescent="0.15">
      <c r="B36" s="7"/>
      <c r="C36" s="9">
        <v>2</v>
      </c>
      <c r="D36" s="9"/>
      <c r="E36" s="7">
        <v>515</v>
      </c>
      <c r="F36" s="8">
        <v>672</v>
      </c>
      <c r="G36" s="9">
        <v>592</v>
      </c>
      <c r="H36" s="8">
        <v>15766</v>
      </c>
      <c r="I36" s="7">
        <v>504</v>
      </c>
      <c r="J36" s="8">
        <v>578</v>
      </c>
      <c r="K36" s="9">
        <v>550</v>
      </c>
      <c r="L36" s="8">
        <v>9886</v>
      </c>
      <c r="M36" s="7">
        <v>588</v>
      </c>
      <c r="N36" s="8">
        <v>683</v>
      </c>
      <c r="O36" s="9">
        <v>617</v>
      </c>
      <c r="P36" s="8">
        <v>24781</v>
      </c>
      <c r="Q36" s="7">
        <v>735</v>
      </c>
      <c r="R36" s="8">
        <v>840</v>
      </c>
      <c r="S36" s="9">
        <v>788</v>
      </c>
      <c r="T36" s="8">
        <v>1338</v>
      </c>
      <c r="U36" s="7"/>
      <c r="V36" s="9"/>
      <c r="W36" s="9"/>
      <c r="X36" s="9"/>
    </row>
    <row r="37" spans="2:24" x14ac:dyDescent="0.15">
      <c r="B37" s="7"/>
      <c r="C37" s="9">
        <v>3</v>
      </c>
      <c r="D37" s="9"/>
      <c r="E37" s="71" t="s">
        <v>120</v>
      </c>
      <c r="F37" s="72" t="s">
        <v>120</v>
      </c>
      <c r="G37" s="70" t="s">
        <v>120</v>
      </c>
      <c r="H37" s="8">
        <v>18484</v>
      </c>
      <c r="I37" s="7">
        <v>504</v>
      </c>
      <c r="J37" s="8">
        <v>578</v>
      </c>
      <c r="K37" s="9">
        <v>534</v>
      </c>
      <c r="L37" s="8">
        <v>16992</v>
      </c>
      <c r="M37" s="7">
        <v>583</v>
      </c>
      <c r="N37" s="8">
        <v>683</v>
      </c>
      <c r="O37" s="9">
        <v>612</v>
      </c>
      <c r="P37" s="8">
        <v>28781</v>
      </c>
      <c r="Q37" s="7">
        <v>714</v>
      </c>
      <c r="R37" s="8">
        <v>788</v>
      </c>
      <c r="S37" s="9">
        <v>755</v>
      </c>
      <c r="T37" s="8">
        <v>1784</v>
      </c>
      <c r="U37" s="7"/>
      <c r="V37" s="9"/>
      <c r="W37" s="9"/>
      <c r="X37" s="9"/>
    </row>
    <row r="38" spans="2:24" x14ac:dyDescent="0.15">
      <c r="B38" s="7"/>
      <c r="C38" s="9">
        <v>4</v>
      </c>
      <c r="D38" s="9"/>
      <c r="E38" s="71">
        <v>546</v>
      </c>
      <c r="F38" s="72">
        <v>683</v>
      </c>
      <c r="G38" s="70">
        <v>603</v>
      </c>
      <c r="H38" s="8">
        <v>18774</v>
      </c>
      <c r="I38" s="7">
        <v>525</v>
      </c>
      <c r="J38" s="8">
        <v>662</v>
      </c>
      <c r="K38" s="9">
        <v>610</v>
      </c>
      <c r="L38" s="8">
        <v>15522</v>
      </c>
      <c r="M38" s="7">
        <v>588</v>
      </c>
      <c r="N38" s="8">
        <v>704</v>
      </c>
      <c r="O38" s="9">
        <v>654</v>
      </c>
      <c r="P38" s="8">
        <v>34713</v>
      </c>
      <c r="Q38" s="7">
        <v>735</v>
      </c>
      <c r="R38" s="8">
        <v>840</v>
      </c>
      <c r="S38" s="9">
        <v>794</v>
      </c>
      <c r="T38" s="8">
        <v>2941</v>
      </c>
      <c r="U38" s="7"/>
      <c r="V38" s="9"/>
      <c r="W38" s="9"/>
      <c r="X38" s="9"/>
    </row>
    <row r="39" spans="2:24" x14ac:dyDescent="0.15">
      <c r="B39" s="7"/>
      <c r="C39" s="9">
        <v>5</v>
      </c>
      <c r="D39" s="9"/>
      <c r="E39" s="71">
        <v>546</v>
      </c>
      <c r="F39" s="72">
        <v>546</v>
      </c>
      <c r="G39" s="70">
        <v>546</v>
      </c>
      <c r="H39" s="8">
        <v>15625</v>
      </c>
      <c r="I39" s="7">
        <v>546</v>
      </c>
      <c r="J39" s="8">
        <v>662</v>
      </c>
      <c r="K39" s="9">
        <v>592</v>
      </c>
      <c r="L39" s="8">
        <v>7690</v>
      </c>
      <c r="M39" s="7">
        <v>536</v>
      </c>
      <c r="N39" s="8">
        <v>693</v>
      </c>
      <c r="O39" s="9">
        <v>629</v>
      </c>
      <c r="P39" s="8">
        <v>32574</v>
      </c>
      <c r="Q39" s="7">
        <v>756</v>
      </c>
      <c r="R39" s="8">
        <v>798</v>
      </c>
      <c r="S39" s="9">
        <v>778</v>
      </c>
      <c r="T39" s="8">
        <v>1647</v>
      </c>
      <c r="U39" s="7"/>
      <c r="V39" s="9"/>
      <c r="W39" s="9"/>
      <c r="X39" s="9"/>
    </row>
    <row r="40" spans="2:24" x14ac:dyDescent="0.15">
      <c r="B40" s="7"/>
      <c r="C40" s="9">
        <v>6</v>
      </c>
      <c r="D40" s="9"/>
      <c r="E40" s="71">
        <v>520</v>
      </c>
      <c r="F40" s="72">
        <v>651</v>
      </c>
      <c r="G40" s="70">
        <v>558</v>
      </c>
      <c r="H40" s="8">
        <v>10640</v>
      </c>
      <c r="I40" s="7">
        <v>536</v>
      </c>
      <c r="J40" s="8">
        <v>662</v>
      </c>
      <c r="K40" s="9">
        <v>587</v>
      </c>
      <c r="L40" s="8">
        <v>15162</v>
      </c>
      <c r="M40" s="7">
        <v>525</v>
      </c>
      <c r="N40" s="8">
        <v>651</v>
      </c>
      <c r="O40" s="9">
        <v>582</v>
      </c>
      <c r="P40" s="8">
        <v>26219</v>
      </c>
      <c r="Q40" s="7">
        <v>735</v>
      </c>
      <c r="R40" s="8">
        <v>819</v>
      </c>
      <c r="S40" s="9">
        <v>776</v>
      </c>
      <c r="T40" s="8">
        <v>561</v>
      </c>
      <c r="U40" s="7"/>
      <c r="V40" s="9"/>
      <c r="W40" s="9"/>
      <c r="X40" s="9"/>
    </row>
    <row r="41" spans="2:24" x14ac:dyDescent="0.15">
      <c r="B41" s="10"/>
      <c r="C41" s="12">
        <v>7</v>
      </c>
      <c r="D41" s="12"/>
      <c r="E41" s="73">
        <v>525</v>
      </c>
      <c r="F41" s="74">
        <v>588</v>
      </c>
      <c r="G41" s="76">
        <v>540</v>
      </c>
      <c r="H41" s="11">
        <v>8288</v>
      </c>
      <c r="I41" s="10">
        <v>525</v>
      </c>
      <c r="J41" s="11">
        <v>599</v>
      </c>
      <c r="K41" s="12">
        <v>559</v>
      </c>
      <c r="L41" s="11">
        <v>10616</v>
      </c>
      <c r="M41" s="10">
        <v>520</v>
      </c>
      <c r="N41" s="11">
        <v>630</v>
      </c>
      <c r="O41" s="12">
        <v>565</v>
      </c>
      <c r="P41" s="11">
        <v>20922</v>
      </c>
      <c r="Q41" s="10">
        <v>735</v>
      </c>
      <c r="R41" s="11">
        <v>806</v>
      </c>
      <c r="S41" s="12">
        <v>770</v>
      </c>
      <c r="T41" s="11">
        <v>571</v>
      </c>
      <c r="U41" s="7"/>
      <c r="V41" s="9"/>
      <c r="W41" s="9"/>
      <c r="X41" s="9"/>
    </row>
    <row r="42" spans="2:24" x14ac:dyDescent="0.15">
      <c r="B42" s="7" t="s">
        <v>411</v>
      </c>
      <c r="C42" s="9"/>
      <c r="E42" s="71"/>
      <c r="F42" s="72"/>
      <c r="G42" s="70"/>
      <c r="H42" s="8"/>
      <c r="I42" s="7"/>
      <c r="J42" s="7"/>
      <c r="K42" s="69"/>
      <c r="L42" s="8"/>
      <c r="M42" s="7"/>
      <c r="N42" s="8"/>
      <c r="O42" s="9"/>
      <c r="P42" s="8"/>
      <c r="Q42" s="7"/>
      <c r="R42" s="8"/>
      <c r="S42" s="9"/>
      <c r="T42" s="8"/>
      <c r="U42" s="7"/>
      <c r="V42" s="9"/>
      <c r="W42" s="9"/>
      <c r="X42" s="9"/>
    </row>
    <row r="43" spans="2:24" x14ac:dyDescent="0.15">
      <c r="B43" s="7"/>
      <c r="C43" s="9"/>
      <c r="E43" s="71"/>
      <c r="F43" s="72"/>
      <c r="G43" s="70"/>
      <c r="H43" s="8"/>
      <c r="I43" s="7"/>
      <c r="J43" s="7"/>
      <c r="K43" s="8"/>
      <c r="L43" s="8"/>
      <c r="M43" s="7"/>
      <c r="N43" s="8"/>
      <c r="O43" s="9"/>
      <c r="P43" s="8"/>
      <c r="Q43" s="7"/>
      <c r="R43" s="8"/>
      <c r="S43" s="9"/>
      <c r="T43" s="8"/>
      <c r="U43" s="7"/>
      <c r="V43" s="9"/>
      <c r="W43" s="9"/>
      <c r="X43" s="9"/>
    </row>
    <row r="44" spans="2:24" x14ac:dyDescent="0.15">
      <c r="B44" s="7" t="s">
        <v>412</v>
      </c>
      <c r="C44" s="9"/>
      <c r="E44" s="71">
        <v>525</v>
      </c>
      <c r="F44" s="72">
        <v>551</v>
      </c>
      <c r="G44" s="70">
        <v>539</v>
      </c>
      <c r="H44" s="8">
        <v>5195</v>
      </c>
      <c r="I44" s="7">
        <v>536</v>
      </c>
      <c r="J44" s="7">
        <v>599</v>
      </c>
      <c r="K44" s="8">
        <v>566</v>
      </c>
      <c r="L44" s="8">
        <v>5989</v>
      </c>
      <c r="M44" s="71">
        <v>520</v>
      </c>
      <c r="N44" s="72">
        <v>596</v>
      </c>
      <c r="O44" s="70">
        <v>563</v>
      </c>
      <c r="P44" s="8">
        <v>11231</v>
      </c>
      <c r="Q44" s="7">
        <v>756</v>
      </c>
      <c r="R44" s="8">
        <v>806</v>
      </c>
      <c r="S44" s="9">
        <v>772</v>
      </c>
      <c r="T44" s="8">
        <v>365</v>
      </c>
      <c r="U44" s="7"/>
      <c r="V44" s="9"/>
      <c r="W44" s="9"/>
      <c r="X44" s="9"/>
    </row>
    <row r="45" spans="2:24" x14ac:dyDescent="0.15">
      <c r="B45" s="10" t="s">
        <v>198</v>
      </c>
      <c r="C45" s="12"/>
      <c r="D45" s="18"/>
      <c r="E45" s="73">
        <v>525</v>
      </c>
      <c r="F45" s="73">
        <v>588</v>
      </c>
      <c r="G45" s="73">
        <v>557</v>
      </c>
      <c r="H45" s="73">
        <v>3093</v>
      </c>
      <c r="I45" s="73">
        <v>525</v>
      </c>
      <c r="J45" s="73">
        <v>599</v>
      </c>
      <c r="K45" s="74">
        <v>552</v>
      </c>
      <c r="L45" s="11">
        <v>4627</v>
      </c>
      <c r="M45" s="73">
        <v>520</v>
      </c>
      <c r="N45" s="73">
        <v>630</v>
      </c>
      <c r="O45" s="73">
        <v>568</v>
      </c>
      <c r="P45" s="11">
        <v>9691</v>
      </c>
      <c r="Q45" s="73">
        <v>735</v>
      </c>
      <c r="R45" s="73">
        <v>798</v>
      </c>
      <c r="S45" s="73">
        <v>764</v>
      </c>
      <c r="T45" s="11">
        <v>206</v>
      </c>
      <c r="U45" s="7"/>
      <c r="V45" s="9"/>
      <c r="W45" s="9"/>
      <c r="X45" s="9"/>
    </row>
    <row r="46" spans="2:24" ht="3" customHeight="1" x14ac:dyDescent="0.15"/>
    <row r="47" spans="2:24" ht="12.75" customHeight="1" x14ac:dyDescent="0.15">
      <c r="B47" s="20" t="s">
        <v>464</v>
      </c>
      <c r="C47" s="19" t="s">
        <v>140</v>
      </c>
    </row>
    <row r="48" spans="2:24" ht="12.75" customHeight="1" x14ac:dyDescent="0.15">
      <c r="B48" s="42" t="s">
        <v>34</v>
      </c>
      <c r="C48" s="19" t="s">
        <v>465</v>
      </c>
    </row>
    <row r="49" spans="2:3" ht="12.75" customHeight="1" x14ac:dyDescent="0.15">
      <c r="B49" s="42" t="s">
        <v>466</v>
      </c>
      <c r="C49" s="19" t="s">
        <v>48</v>
      </c>
    </row>
  </sheetData>
  <mergeCells count="5">
    <mergeCell ref="C6:D6"/>
    <mergeCell ref="Q6:T6"/>
    <mergeCell ref="B8:D8"/>
    <mergeCell ref="C26:D26"/>
    <mergeCell ref="B28:D28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X44"/>
  <sheetViews>
    <sheetView zoomScale="75" zoomScaleNormal="75" workbookViewId="0">
      <selection activeCell="E39" sqref="E39:X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2:24" ht="14.25" x14ac:dyDescent="0.15">
      <c r="B1" s="349" t="s">
        <v>467</v>
      </c>
    </row>
    <row r="2" spans="2:24" x14ac:dyDescent="0.15">
      <c r="B2" s="36" t="s">
        <v>468</v>
      </c>
    </row>
    <row r="3" spans="2:24" x14ac:dyDescent="0.15">
      <c r="B3" s="36" t="s">
        <v>346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08" t="s">
        <v>1</v>
      </c>
      <c r="F6" s="509"/>
      <c r="G6" s="509"/>
      <c r="H6" s="510"/>
      <c r="I6" s="508" t="s">
        <v>2</v>
      </c>
      <c r="J6" s="509"/>
      <c r="K6" s="509"/>
      <c r="L6" s="510"/>
      <c r="M6" s="508" t="s">
        <v>74</v>
      </c>
      <c r="N6" s="509"/>
      <c r="O6" s="509"/>
      <c r="P6" s="510"/>
      <c r="Q6" s="508" t="s">
        <v>3</v>
      </c>
      <c r="R6" s="509"/>
      <c r="S6" s="509"/>
      <c r="T6" s="510"/>
      <c r="U6" s="514" t="s">
        <v>11</v>
      </c>
      <c r="V6" s="515"/>
      <c r="W6" s="515"/>
      <c r="X6" s="516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32">
        <v>2625</v>
      </c>
      <c r="F9" s="54">
        <v>3675</v>
      </c>
      <c r="G9" s="43">
        <v>3197</v>
      </c>
      <c r="H9" s="54">
        <v>29029</v>
      </c>
      <c r="I9" s="32">
        <v>1995</v>
      </c>
      <c r="J9" s="54">
        <v>2625</v>
      </c>
      <c r="K9" s="43">
        <v>2405</v>
      </c>
      <c r="L9" s="54">
        <v>24172</v>
      </c>
      <c r="M9" s="32">
        <v>1365</v>
      </c>
      <c r="N9" s="54">
        <v>1890</v>
      </c>
      <c r="O9" s="43">
        <v>1643</v>
      </c>
      <c r="P9" s="54">
        <v>11638</v>
      </c>
      <c r="Q9" s="32">
        <v>6090</v>
      </c>
      <c r="R9" s="54">
        <v>7665</v>
      </c>
      <c r="S9" s="43">
        <v>6713</v>
      </c>
      <c r="T9" s="54">
        <v>5491</v>
      </c>
      <c r="U9" s="32">
        <v>4830</v>
      </c>
      <c r="V9" s="54">
        <v>5985</v>
      </c>
      <c r="W9" s="43">
        <v>5451</v>
      </c>
      <c r="X9" s="54">
        <v>7801</v>
      </c>
    </row>
    <row r="10" spans="2:24" ht="14.1" customHeight="1" x14ac:dyDescent="0.15">
      <c r="B10" s="32"/>
      <c r="C10" s="35">
        <v>21</v>
      </c>
      <c r="E10" s="32">
        <v>2153</v>
      </c>
      <c r="F10" s="54">
        <v>3675</v>
      </c>
      <c r="G10" s="43">
        <v>2681</v>
      </c>
      <c r="H10" s="54">
        <v>362741</v>
      </c>
      <c r="I10" s="32">
        <v>1785</v>
      </c>
      <c r="J10" s="54">
        <v>2678</v>
      </c>
      <c r="K10" s="43">
        <v>2227</v>
      </c>
      <c r="L10" s="54">
        <v>322896</v>
      </c>
      <c r="M10" s="32">
        <v>1313</v>
      </c>
      <c r="N10" s="54">
        <v>1995</v>
      </c>
      <c r="O10" s="43">
        <v>1650</v>
      </c>
      <c r="P10" s="54">
        <v>176133</v>
      </c>
      <c r="Q10" s="32">
        <v>4410</v>
      </c>
      <c r="R10" s="54">
        <v>7140</v>
      </c>
      <c r="S10" s="43">
        <v>5476</v>
      </c>
      <c r="T10" s="54">
        <v>75191</v>
      </c>
      <c r="U10" s="32">
        <v>3675</v>
      </c>
      <c r="V10" s="54">
        <v>5775</v>
      </c>
      <c r="W10" s="43">
        <v>4403</v>
      </c>
      <c r="X10" s="54">
        <v>119199</v>
      </c>
    </row>
    <row r="11" spans="2:24" ht="14.1" customHeight="1" x14ac:dyDescent="0.15">
      <c r="B11" s="32"/>
      <c r="C11" s="35">
        <v>22</v>
      </c>
      <c r="E11" s="32"/>
      <c r="F11" s="54"/>
      <c r="G11" s="43"/>
      <c r="H11" s="54"/>
      <c r="I11" s="32"/>
      <c r="J11" s="54"/>
      <c r="K11" s="43"/>
      <c r="L11" s="54"/>
      <c r="M11" s="32"/>
      <c r="N11" s="54"/>
      <c r="O11" s="43"/>
      <c r="P11" s="54"/>
      <c r="Q11" s="32"/>
      <c r="R11" s="54"/>
      <c r="S11" s="43"/>
      <c r="T11" s="54"/>
      <c r="U11" s="32"/>
      <c r="V11" s="54"/>
      <c r="W11" s="43"/>
      <c r="X11" s="54"/>
    </row>
    <row r="12" spans="2:24" ht="14.1" customHeight="1" x14ac:dyDescent="0.15">
      <c r="B12" s="32"/>
      <c r="C12" s="35">
        <v>23</v>
      </c>
      <c r="E12" s="32"/>
      <c r="F12" s="54"/>
      <c r="G12" s="43"/>
      <c r="H12" s="54"/>
      <c r="I12" s="32"/>
      <c r="J12" s="54"/>
      <c r="K12" s="43"/>
      <c r="L12" s="54"/>
      <c r="M12" s="32"/>
      <c r="N12" s="54"/>
      <c r="O12" s="43"/>
      <c r="P12" s="54"/>
      <c r="Q12" s="32"/>
      <c r="R12" s="54"/>
      <c r="S12" s="43"/>
      <c r="T12" s="54"/>
      <c r="U12" s="32"/>
      <c r="V12" s="54"/>
      <c r="W12" s="43"/>
      <c r="X12" s="54"/>
    </row>
    <row r="13" spans="2:24" ht="14.1" customHeight="1" x14ac:dyDescent="0.15">
      <c r="B13" s="32"/>
      <c r="C13" s="35">
        <v>24</v>
      </c>
      <c r="D13" s="43"/>
      <c r="E13" s="32"/>
      <c r="F13" s="54"/>
      <c r="G13" s="43"/>
      <c r="H13" s="54"/>
      <c r="I13" s="32"/>
      <c r="J13" s="54"/>
      <c r="K13" s="43"/>
      <c r="L13" s="54"/>
      <c r="M13" s="32"/>
      <c r="N13" s="54"/>
      <c r="O13" s="43"/>
      <c r="P13" s="54"/>
      <c r="Q13" s="32"/>
      <c r="R13" s="54"/>
      <c r="S13" s="43"/>
      <c r="T13" s="54"/>
      <c r="U13" s="32"/>
      <c r="V13" s="54"/>
      <c r="W13" s="43"/>
      <c r="X13" s="54"/>
    </row>
    <row r="14" spans="2:24" ht="14.1" customHeight="1" x14ac:dyDescent="0.15">
      <c r="B14" s="37"/>
      <c r="C14" s="38">
        <v>25</v>
      </c>
      <c r="D14" s="39"/>
      <c r="E14" s="37"/>
      <c r="F14" s="56"/>
      <c r="G14" s="39"/>
      <c r="H14" s="56"/>
      <c r="I14" s="37"/>
      <c r="J14" s="56"/>
      <c r="K14" s="39"/>
      <c r="L14" s="56"/>
      <c r="M14" s="37"/>
      <c r="N14" s="56"/>
      <c r="O14" s="39"/>
      <c r="P14" s="56"/>
      <c r="Q14" s="37"/>
      <c r="R14" s="56"/>
      <c r="S14" s="39"/>
      <c r="T14" s="56"/>
      <c r="U14" s="37"/>
      <c r="V14" s="56"/>
      <c r="W14" s="39"/>
      <c r="X14" s="56"/>
    </row>
    <row r="15" spans="2:24" ht="14.1" customHeight="1" x14ac:dyDescent="0.15">
      <c r="B15" s="7" t="s">
        <v>190</v>
      </c>
      <c r="C15" s="14">
        <v>7</v>
      </c>
      <c r="D15" s="30" t="s">
        <v>119</v>
      </c>
      <c r="E15" s="32">
        <v>2205</v>
      </c>
      <c r="F15" s="54">
        <v>2573</v>
      </c>
      <c r="G15" s="43">
        <v>2343</v>
      </c>
      <c r="H15" s="54">
        <v>35740</v>
      </c>
      <c r="I15" s="32">
        <v>1890</v>
      </c>
      <c r="J15" s="54">
        <v>2310</v>
      </c>
      <c r="K15" s="43">
        <v>2122</v>
      </c>
      <c r="L15" s="54">
        <v>30754</v>
      </c>
      <c r="M15" s="32">
        <v>1628</v>
      </c>
      <c r="N15" s="54">
        <v>1890</v>
      </c>
      <c r="O15" s="43">
        <v>1756</v>
      </c>
      <c r="P15" s="54">
        <v>15918</v>
      </c>
      <c r="Q15" s="32">
        <v>4935</v>
      </c>
      <c r="R15" s="54">
        <v>5880</v>
      </c>
      <c r="S15" s="43">
        <v>5395</v>
      </c>
      <c r="T15" s="54">
        <v>6168</v>
      </c>
      <c r="U15" s="32">
        <v>3780</v>
      </c>
      <c r="V15" s="54">
        <v>4515</v>
      </c>
      <c r="W15" s="43">
        <v>4181</v>
      </c>
      <c r="X15" s="54">
        <v>9934</v>
      </c>
    </row>
    <row r="16" spans="2:24" ht="14.1" customHeight="1" x14ac:dyDescent="0.15">
      <c r="B16" s="7"/>
      <c r="C16" s="14">
        <v>8</v>
      </c>
      <c r="D16" s="30"/>
      <c r="E16" s="32">
        <v>2205</v>
      </c>
      <c r="F16" s="54">
        <v>2573</v>
      </c>
      <c r="G16" s="43">
        <v>2389</v>
      </c>
      <c r="H16" s="54">
        <v>31084</v>
      </c>
      <c r="I16" s="32">
        <v>1890</v>
      </c>
      <c r="J16" s="54">
        <v>2310</v>
      </c>
      <c r="K16" s="43">
        <v>2096</v>
      </c>
      <c r="L16" s="54">
        <v>24082</v>
      </c>
      <c r="M16" s="32">
        <v>1575</v>
      </c>
      <c r="N16" s="54">
        <v>1890</v>
      </c>
      <c r="O16" s="43">
        <v>1741</v>
      </c>
      <c r="P16" s="54">
        <v>13496</v>
      </c>
      <c r="Q16" s="32">
        <v>4830</v>
      </c>
      <c r="R16" s="54">
        <v>5880</v>
      </c>
      <c r="S16" s="43">
        <v>5364</v>
      </c>
      <c r="T16" s="54">
        <v>4839</v>
      </c>
      <c r="U16" s="32">
        <v>3885</v>
      </c>
      <c r="V16" s="54">
        <v>4620</v>
      </c>
      <c r="W16" s="43">
        <v>4216</v>
      </c>
      <c r="X16" s="54">
        <v>10932</v>
      </c>
    </row>
    <row r="17" spans="2:24" ht="14.1" customHeight="1" x14ac:dyDescent="0.15">
      <c r="B17" s="7"/>
      <c r="C17" s="14">
        <v>9</v>
      </c>
      <c r="D17" s="30"/>
      <c r="E17" s="32">
        <v>2205</v>
      </c>
      <c r="F17" s="54">
        <v>2730</v>
      </c>
      <c r="G17" s="43">
        <v>2476</v>
      </c>
      <c r="H17" s="54">
        <v>32745</v>
      </c>
      <c r="I17" s="32">
        <v>1890</v>
      </c>
      <c r="J17" s="54">
        <v>2363</v>
      </c>
      <c r="K17" s="43">
        <v>2125</v>
      </c>
      <c r="L17" s="54">
        <v>34383</v>
      </c>
      <c r="M17" s="32">
        <v>1575</v>
      </c>
      <c r="N17" s="54">
        <v>1890</v>
      </c>
      <c r="O17" s="43">
        <v>1707</v>
      </c>
      <c r="P17" s="54">
        <v>18264</v>
      </c>
      <c r="Q17" s="32">
        <v>4830</v>
      </c>
      <c r="R17" s="54">
        <v>5775</v>
      </c>
      <c r="S17" s="43">
        <v>5304</v>
      </c>
      <c r="T17" s="54">
        <v>8018</v>
      </c>
      <c r="U17" s="32">
        <v>3859</v>
      </c>
      <c r="V17" s="54">
        <v>4515</v>
      </c>
      <c r="W17" s="43">
        <v>4216</v>
      </c>
      <c r="X17" s="54">
        <v>10092</v>
      </c>
    </row>
    <row r="18" spans="2:24" ht="14.1" customHeight="1" x14ac:dyDescent="0.15">
      <c r="B18" s="7"/>
      <c r="C18" s="14">
        <v>10</v>
      </c>
      <c r="D18" s="30"/>
      <c r="E18" s="32">
        <v>2468</v>
      </c>
      <c r="F18" s="54">
        <v>2835</v>
      </c>
      <c r="G18" s="43">
        <v>2658</v>
      </c>
      <c r="H18" s="54">
        <v>18811</v>
      </c>
      <c r="I18" s="32">
        <v>1943</v>
      </c>
      <c r="J18" s="54">
        <v>2331</v>
      </c>
      <c r="K18" s="43">
        <v>2161</v>
      </c>
      <c r="L18" s="54">
        <v>17688</v>
      </c>
      <c r="M18" s="32">
        <v>1575</v>
      </c>
      <c r="N18" s="54">
        <v>1785</v>
      </c>
      <c r="O18" s="43">
        <v>1668</v>
      </c>
      <c r="P18" s="54">
        <v>8922</v>
      </c>
      <c r="Q18" s="32">
        <v>5040</v>
      </c>
      <c r="R18" s="54">
        <v>5880</v>
      </c>
      <c r="S18" s="43">
        <v>5463</v>
      </c>
      <c r="T18" s="54">
        <v>4201</v>
      </c>
      <c r="U18" s="32">
        <v>3885</v>
      </c>
      <c r="V18" s="54">
        <v>4725</v>
      </c>
      <c r="W18" s="43">
        <v>4291</v>
      </c>
      <c r="X18" s="54">
        <v>5364</v>
      </c>
    </row>
    <row r="19" spans="2:24" ht="14.1" customHeight="1" x14ac:dyDescent="0.15">
      <c r="B19" s="7"/>
      <c r="C19" s="14">
        <v>11</v>
      </c>
      <c r="D19" s="30"/>
      <c r="E19" s="32">
        <v>2573</v>
      </c>
      <c r="F19" s="54">
        <v>3150</v>
      </c>
      <c r="G19" s="43">
        <v>2818</v>
      </c>
      <c r="H19" s="54">
        <v>28652</v>
      </c>
      <c r="I19" s="32">
        <v>2048</v>
      </c>
      <c r="J19" s="54">
        <v>2520</v>
      </c>
      <c r="K19" s="43">
        <v>2256</v>
      </c>
      <c r="L19" s="54">
        <v>29754</v>
      </c>
      <c r="M19" s="32">
        <v>1365</v>
      </c>
      <c r="N19" s="54">
        <v>1785</v>
      </c>
      <c r="O19" s="43">
        <v>1563</v>
      </c>
      <c r="P19" s="54">
        <v>14538</v>
      </c>
      <c r="Q19" s="32">
        <v>4988</v>
      </c>
      <c r="R19" s="54">
        <v>5985</v>
      </c>
      <c r="S19" s="43">
        <v>5444</v>
      </c>
      <c r="T19" s="54">
        <v>7596</v>
      </c>
      <c r="U19" s="32">
        <v>3990</v>
      </c>
      <c r="V19" s="54">
        <v>4830</v>
      </c>
      <c r="W19" s="43">
        <v>4397</v>
      </c>
      <c r="X19" s="54">
        <v>10234</v>
      </c>
    </row>
    <row r="20" spans="2:24" ht="14.1" customHeight="1" x14ac:dyDescent="0.15">
      <c r="B20" s="7"/>
      <c r="C20" s="14">
        <v>12</v>
      </c>
      <c r="D20" s="30"/>
      <c r="E20" s="32">
        <v>2793</v>
      </c>
      <c r="F20" s="54">
        <v>3308</v>
      </c>
      <c r="G20" s="43">
        <v>3080</v>
      </c>
      <c r="H20" s="54">
        <v>37912</v>
      </c>
      <c r="I20" s="32">
        <v>2153</v>
      </c>
      <c r="J20" s="54">
        <v>2573</v>
      </c>
      <c r="K20" s="43">
        <v>2398</v>
      </c>
      <c r="L20" s="54">
        <v>31150</v>
      </c>
      <c r="M20" s="32">
        <v>1313</v>
      </c>
      <c r="N20" s="54">
        <v>1680</v>
      </c>
      <c r="O20" s="43">
        <v>1455</v>
      </c>
      <c r="P20" s="54">
        <v>17827</v>
      </c>
      <c r="Q20" s="32">
        <v>5040</v>
      </c>
      <c r="R20" s="54">
        <v>5880</v>
      </c>
      <c r="S20" s="43">
        <v>5435</v>
      </c>
      <c r="T20" s="54">
        <v>8720</v>
      </c>
      <c r="U20" s="32">
        <v>4200</v>
      </c>
      <c r="V20" s="54">
        <v>4935</v>
      </c>
      <c r="W20" s="43">
        <v>4604</v>
      </c>
      <c r="X20" s="54">
        <v>14500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2510</v>
      </c>
      <c r="F21" s="54">
        <v>3150</v>
      </c>
      <c r="G21" s="43">
        <v>2826</v>
      </c>
      <c r="H21" s="54">
        <v>17673</v>
      </c>
      <c r="I21" s="32">
        <v>1995</v>
      </c>
      <c r="J21" s="54">
        <v>2468</v>
      </c>
      <c r="K21" s="43">
        <v>2275</v>
      </c>
      <c r="L21" s="54">
        <v>17361</v>
      </c>
      <c r="M21" s="32">
        <v>1260</v>
      </c>
      <c r="N21" s="54">
        <v>1628</v>
      </c>
      <c r="O21" s="43">
        <v>1449</v>
      </c>
      <c r="P21" s="54">
        <v>13190</v>
      </c>
      <c r="Q21" s="32">
        <v>4725</v>
      </c>
      <c r="R21" s="54">
        <v>5880</v>
      </c>
      <c r="S21" s="43">
        <v>5341</v>
      </c>
      <c r="T21" s="54">
        <v>4192</v>
      </c>
      <c r="U21" s="32">
        <v>4095</v>
      </c>
      <c r="V21" s="54">
        <v>4935</v>
      </c>
      <c r="W21" s="43">
        <v>4486</v>
      </c>
      <c r="X21" s="54">
        <v>10250</v>
      </c>
    </row>
    <row r="22" spans="2:24" ht="14.1" customHeight="1" x14ac:dyDescent="0.15">
      <c r="B22" s="7"/>
      <c r="C22" s="14">
        <v>2</v>
      </c>
      <c r="D22" s="30"/>
      <c r="E22" s="32">
        <v>2415</v>
      </c>
      <c r="F22" s="54">
        <v>2835</v>
      </c>
      <c r="G22" s="43">
        <v>2606</v>
      </c>
      <c r="H22" s="54">
        <v>13333</v>
      </c>
      <c r="I22" s="32">
        <v>1995</v>
      </c>
      <c r="J22" s="54">
        <v>2415</v>
      </c>
      <c r="K22" s="43">
        <v>2219</v>
      </c>
      <c r="L22" s="54">
        <v>13806</v>
      </c>
      <c r="M22" s="32">
        <v>1313</v>
      </c>
      <c r="N22" s="54">
        <v>1680</v>
      </c>
      <c r="O22" s="43">
        <v>1496</v>
      </c>
      <c r="P22" s="54">
        <v>12108</v>
      </c>
      <c r="Q22" s="32">
        <v>4830</v>
      </c>
      <c r="R22" s="54">
        <v>5670</v>
      </c>
      <c r="S22" s="43">
        <v>5127</v>
      </c>
      <c r="T22" s="54">
        <v>4613</v>
      </c>
      <c r="U22" s="32">
        <v>4095</v>
      </c>
      <c r="V22" s="54">
        <v>4725</v>
      </c>
      <c r="W22" s="43">
        <v>4455</v>
      </c>
      <c r="X22" s="54">
        <v>8971</v>
      </c>
    </row>
    <row r="23" spans="2:24" ht="14.1" customHeight="1" x14ac:dyDescent="0.15">
      <c r="B23" s="7"/>
      <c r="C23" s="14">
        <v>3</v>
      </c>
      <c r="D23" s="30"/>
      <c r="E23" s="32">
        <v>2295</v>
      </c>
      <c r="F23" s="54">
        <v>2678</v>
      </c>
      <c r="G23" s="43">
        <v>2477</v>
      </c>
      <c r="H23" s="54">
        <v>21422</v>
      </c>
      <c r="I23" s="32">
        <v>1890</v>
      </c>
      <c r="J23" s="54">
        <v>2363</v>
      </c>
      <c r="K23" s="43">
        <v>2169</v>
      </c>
      <c r="L23" s="54">
        <v>17378</v>
      </c>
      <c r="M23" s="32">
        <v>1365</v>
      </c>
      <c r="N23" s="54">
        <v>1785</v>
      </c>
      <c r="O23" s="43">
        <v>1589</v>
      </c>
      <c r="P23" s="54">
        <v>16443</v>
      </c>
      <c r="Q23" s="32">
        <v>4725</v>
      </c>
      <c r="R23" s="54">
        <v>5565</v>
      </c>
      <c r="S23" s="43">
        <v>5069</v>
      </c>
      <c r="T23" s="54">
        <v>5191</v>
      </c>
      <c r="U23" s="32">
        <v>4095</v>
      </c>
      <c r="V23" s="54">
        <v>4725</v>
      </c>
      <c r="W23" s="43">
        <v>4412</v>
      </c>
      <c r="X23" s="54">
        <v>11462</v>
      </c>
    </row>
    <row r="24" spans="2:24" ht="14.1" customHeight="1" x14ac:dyDescent="0.15">
      <c r="B24" s="7"/>
      <c r="C24" s="14">
        <v>4</v>
      </c>
      <c r="D24" s="30"/>
      <c r="E24" s="32">
        <v>2258</v>
      </c>
      <c r="F24" s="54">
        <v>2625</v>
      </c>
      <c r="G24" s="43">
        <v>2459</v>
      </c>
      <c r="H24" s="54">
        <v>21266</v>
      </c>
      <c r="I24" s="32">
        <v>1943</v>
      </c>
      <c r="J24" s="54">
        <v>2363</v>
      </c>
      <c r="K24" s="43">
        <v>2138</v>
      </c>
      <c r="L24" s="54">
        <v>18130</v>
      </c>
      <c r="M24" s="32">
        <v>1575</v>
      </c>
      <c r="N24" s="54">
        <v>1838</v>
      </c>
      <c r="O24" s="43">
        <v>1686</v>
      </c>
      <c r="P24" s="54">
        <v>9750</v>
      </c>
      <c r="Q24" s="32">
        <v>4725</v>
      </c>
      <c r="R24" s="54">
        <v>5670</v>
      </c>
      <c r="S24" s="43">
        <v>5202</v>
      </c>
      <c r="T24" s="54">
        <v>4620</v>
      </c>
      <c r="U24" s="32">
        <v>4200</v>
      </c>
      <c r="V24" s="54">
        <v>4830</v>
      </c>
      <c r="W24" s="43">
        <v>4456</v>
      </c>
      <c r="X24" s="54">
        <v>7444</v>
      </c>
    </row>
    <row r="25" spans="2:24" ht="14.1" customHeight="1" x14ac:dyDescent="0.15">
      <c r="B25" s="7"/>
      <c r="C25" s="14">
        <v>5</v>
      </c>
      <c r="D25" s="30"/>
      <c r="E25" s="32">
        <v>2153</v>
      </c>
      <c r="F25" s="54">
        <v>2625</v>
      </c>
      <c r="G25" s="43">
        <v>2475</v>
      </c>
      <c r="H25" s="54">
        <v>27390</v>
      </c>
      <c r="I25" s="32">
        <v>1943</v>
      </c>
      <c r="J25" s="54">
        <v>2363</v>
      </c>
      <c r="K25" s="43">
        <v>2145</v>
      </c>
      <c r="L25" s="54">
        <v>27894</v>
      </c>
      <c r="M25" s="32">
        <v>1575</v>
      </c>
      <c r="N25" s="54">
        <v>1890</v>
      </c>
      <c r="O25" s="43">
        <v>1709</v>
      </c>
      <c r="P25" s="54">
        <v>13262</v>
      </c>
      <c r="Q25" s="32">
        <v>4830</v>
      </c>
      <c r="R25" s="54">
        <v>5618</v>
      </c>
      <c r="S25" s="43">
        <v>5244</v>
      </c>
      <c r="T25" s="54">
        <v>6579</v>
      </c>
      <c r="U25" s="32">
        <v>4200</v>
      </c>
      <c r="V25" s="54">
        <v>4725</v>
      </c>
      <c r="W25" s="43">
        <v>4478</v>
      </c>
      <c r="X25" s="54">
        <v>10317</v>
      </c>
    </row>
    <row r="26" spans="2:24" ht="14.1" customHeight="1" x14ac:dyDescent="0.15">
      <c r="B26" s="7"/>
      <c r="C26" s="14">
        <v>6</v>
      </c>
      <c r="D26" s="30"/>
      <c r="E26" s="32">
        <v>2100</v>
      </c>
      <c r="F26" s="54">
        <v>2520</v>
      </c>
      <c r="G26" s="43">
        <v>2339</v>
      </c>
      <c r="H26" s="54">
        <v>29764</v>
      </c>
      <c r="I26" s="32">
        <v>1848</v>
      </c>
      <c r="J26" s="54">
        <v>2258</v>
      </c>
      <c r="K26" s="43">
        <v>2064</v>
      </c>
      <c r="L26" s="54">
        <v>26588</v>
      </c>
      <c r="M26" s="32">
        <v>1575</v>
      </c>
      <c r="N26" s="54">
        <v>1853</v>
      </c>
      <c r="O26" s="43">
        <v>1707</v>
      </c>
      <c r="P26" s="54">
        <v>15716</v>
      </c>
      <c r="Q26" s="32">
        <v>4935</v>
      </c>
      <c r="R26" s="54">
        <v>5565</v>
      </c>
      <c r="S26" s="43">
        <v>5248</v>
      </c>
      <c r="T26" s="54">
        <v>6561</v>
      </c>
      <c r="U26" s="32">
        <v>3885</v>
      </c>
      <c r="V26" s="54">
        <v>4620</v>
      </c>
      <c r="W26" s="43">
        <v>4317</v>
      </c>
      <c r="X26" s="54">
        <v>11425</v>
      </c>
    </row>
    <row r="27" spans="2:24" ht="14.1" customHeight="1" x14ac:dyDescent="0.15">
      <c r="B27" s="10"/>
      <c r="C27" s="6">
        <v>7</v>
      </c>
      <c r="D27" s="18"/>
      <c r="E27" s="37">
        <v>2153</v>
      </c>
      <c r="F27" s="56">
        <v>2573</v>
      </c>
      <c r="G27" s="39">
        <v>2358</v>
      </c>
      <c r="H27" s="56">
        <v>19873</v>
      </c>
      <c r="I27" s="37">
        <v>1831</v>
      </c>
      <c r="J27" s="56">
        <v>2205</v>
      </c>
      <c r="K27" s="39">
        <v>2006</v>
      </c>
      <c r="L27" s="56">
        <v>18559</v>
      </c>
      <c r="M27" s="37">
        <v>1575</v>
      </c>
      <c r="N27" s="56">
        <v>1890</v>
      </c>
      <c r="O27" s="39">
        <v>1724</v>
      </c>
      <c r="P27" s="56">
        <v>12128</v>
      </c>
      <c r="Q27" s="37">
        <v>4935</v>
      </c>
      <c r="R27" s="56">
        <v>5565</v>
      </c>
      <c r="S27" s="39">
        <v>5278</v>
      </c>
      <c r="T27" s="56">
        <v>4376</v>
      </c>
      <c r="U27" s="37">
        <v>3885</v>
      </c>
      <c r="V27" s="56">
        <v>4620</v>
      </c>
      <c r="W27" s="39">
        <v>4232</v>
      </c>
      <c r="X27" s="56">
        <v>7501</v>
      </c>
    </row>
    <row r="28" spans="2:24" x14ac:dyDescent="0.15">
      <c r="B28" s="49" t="s">
        <v>165</v>
      </c>
      <c r="C28" s="58"/>
      <c r="D28" s="59"/>
      <c r="E28" s="32"/>
      <c r="F28" s="57"/>
      <c r="G28" s="43"/>
      <c r="H28" s="57"/>
      <c r="I28" s="32"/>
      <c r="J28" s="57"/>
      <c r="K28" s="43"/>
      <c r="L28" s="57"/>
      <c r="M28" s="32"/>
      <c r="N28" s="57"/>
      <c r="O28" s="43"/>
      <c r="P28" s="57"/>
      <c r="Q28" s="32"/>
      <c r="R28" s="57"/>
      <c r="S28" s="43"/>
      <c r="T28" s="57"/>
      <c r="U28" s="32"/>
      <c r="V28" s="57"/>
      <c r="W28" s="43"/>
      <c r="X28" s="57"/>
    </row>
    <row r="29" spans="2:24" x14ac:dyDescent="0.15">
      <c r="B29" s="47" t="s">
        <v>200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45" t="s">
        <v>166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201</v>
      </c>
      <c r="C31" s="60"/>
      <c r="D31" s="61"/>
      <c r="E31" s="32">
        <v>2153</v>
      </c>
      <c r="F31" s="54">
        <v>2468</v>
      </c>
      <c r="G31" s="43">
        <v>2317</v>
      </c>
      <c r="H31" s="54">
        <v>4769</v>
      </c>
      <c r="I31" s="32">
        <v>1838</v>
      </c>
      <c r="J31" s="54">
        <v>2153</v>
      </c>
      <c r="K31" s="43">
        <v>2003</v>
      </c>
      <c r="L31" s="54">
        <v>6084</v>
      </c>
      <c r="M31" s="32">
        <v>1575</v>
      </c>
      <c r="N31" s="54">
        <v>1785</v>
      </c>
      <c r="O31" s="43">
        <v>1689</v>
      </c>
      <c r="P31" s="54">
        <v>3529</v>
      </c>
      <c r="Q31" s="71">
        <v>5040</v>
      </c>
      <c r="R31" s="72">
        <v>5513</v>
      </c>
      <c r="S31" s="70">
        <v>5276</v>
      </c>
      <c r="T31" s="54">
        <v>1221</v>
      </c>
      <c r="U31" s="32">
        <v>3885</v>
      </c>
      <c r="V31" s="54">
        <v>4515</v>
      </c>
      <c r="W31" s="43">
        <v>4204</v>
      </c>
      <c r="X31" s="54">
        <v>2626</v>
      </c>
    </row>
    <row r="32" spans="2:24" x14ac:dyDescent="0.15">
      <c r="B32" s="45" t="s">
        <v>167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202</v>
      </c>
      <c r="C33" s="60"/>
      <c r="D33" s="61"/>
      <c r="E33" s="85">
        <v>2205</v>
      </c>
      <c r="F33" s="86">
        <v>2520</v>
      </c>
      <c r="G33" s="60">
        <v>2351</v>
      </c>
      <c r="H33" s="86">
        <v>3779</v>
      </c>
      <c r="I33" s="85">
        <v>1831</v>
      </c>
      <c r="J33" s="86">
        <v>2153</v>
      </c>
      <c r="K33" s="60">
        <v>1995</v>
      </c>
      <c r="L33" s="86">
        <v>2092</v>
      </c>
      <c r="M33" s="85">
        <v>1575</v>
      </c>
      <c r="N33" s="86">
        <v>1838</v>
      </c>
      <c r="O33" s="60">
        <v>1731</v>
      </c>
      <c r="P33" s="86">
        <v>1162</v>
      </c>
      <c r="Q33" s="85">
        <v>5040</v>
      </c>
      <c r="R33" s="86">
        <v>5565</v>
      </c>
      <c r="S33" s="60">
        <v>5303</v>
      </c>
      <c r="T33" s="86">
        <v>634</v>
      </c>
      <c r="U33" s="85">
        <v>3990</v>
      </c>
      <c r="V33" s="86">
        <v>4515</v>
      </c>
      <c r="W33" s="60">
        <v>4254</v>
      </c>
      <c r="X33" s="86">
        <v>887</v>
      </c>
    </row>
    <row r="34" spans="2:24" x14ac:dyDescent="0.15">
      <c r="B34" s="45" t="s">
        <v>168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x14ac:dyDescent="0.15">
      <c r="B35" s="45" t="s">
        <v>203</v>
      </c>
      <c r="C35" s="60"/>
      <c r="D35" s="61"/>
      <c r="E35" s="85">
        <v>2205</v>
      </c>
      <c r="F35" s="86">
        <v>2520</v>
      </c>
      <c r="G35" s="60">
        <v>2371</v>
      </c>
      <c r="H35" s="86">
        <v>5720</v>
      </c>
      <c r="I35" s="85">
        <v>1838</v>
      </c>
      <c r="J35" s="86">
        <v>2153</v>
      </c>
      <c r="K35" s="60">
        <v>2000</v>
      </c>
      <c r="L35" s="86">
        <v>5182</v>
      </c>
      <c r="M35" s="85">
        <v>1628</v>
      </c>
      <c r="N35" s="86">
        <v>1890</v>
      </c>
      <c r="O35" s="60">
        <v>1759</v>
      </c>
      <c r="P35" s="86">
        <v>3629</v>
      </c>
      <c r="Q35" s="85">
        <v>5040</v>
      </c>
      <c r="R35" s="86">
        <v>5565</v>
      </c>
      <c r="S35" s="60">
        <v>5303</v>
      </c>
      <c r="T35" s="86">
        <v>1269</v>
      </c>
      <c r="U35" s="85">
        <v>3990</v>
      </c>
      <c r="V35" s="86">
        <v>4515</v>
      </c>
      <c r="W35" s="60">
        <v>4256</v>
      </c>
      <c r="X35" s="86">
        <v>1675</v>
      </c>
    </row>
    <row r="36" spans="2:24" x14ac:dyDescent="0.15">
      <c r="B36" s="45" t="s">
        <v>169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45" t="s">
        <v>204</v>
      </c>
      <c r="C37" s="60"/>
      <c r="D37" s="61"/>
      <c r="E37" s="71">
        <v>2205</v>
      </c>
      <c r="F37" s="72">
        <v>2573</v>
      </c>
      <c r="G37" s="72">
        <v>2385</v>
      </c>
      <c r="H37" s="91">
        <v>5605</v>
      </c>
      <c r="I37" s="71">
        <v>1838</v>
      </c>
      <c r="J37" s="72">
        <v>2205</v>
      </c>
      <c r="K37" s="72">
        <v>2017</v>
      </c>
      <c r="L37" s="91">
        <v>5201</v>
      </c>
      <c r="M37" s="71">
        <v>1628</v>
      </c>
      <c r="N37" s="72">
        <v>1838</v>
      </c>
      <c r="O37" s="72">
        <v>1730</v>
      </c>
      <c r="P37" s="91">
        <v>3808</v>
      </c>
      <c r="Q37" s="71">
        <v>4935</v>
      </c>
      <c r="R37" s="72">
        <v>5565</v>
      </c>
      <c r="S37" s="72">
        <v>5251</v>
      </c>
      <c r="T37" s="91">
        <v>1252</v>
      </c>
      <c r="U37" s="71">
        <v>3885</v>
      </c>
      <c r="V37" s="72">
        <v>4620</v>
      </c>
      <c r="W37" s="72">
        <v>4247</v>
      </c>
      <c r="X37" s="91">
        <v>2313</v>
      </c>
    </row>
    <row r="38" spans="2:24" ht="12" customHeight="1" x14ac:dyDescent="0.15">
      <c r="B38" s="45" t="s">
        <v>170</v>
      </c>
      <c r="C38" s="60"/>
      <c r="D38" s="61"/>
      <c r="E38" s="32"/>
      <c r="F38" s="54"/>
      <c r="G38" s="43"/>
      <c r="H38" s="54"/>
      <c r="I38" s="32"/>
      <c r="J38" s="54"/>
      <c r="K38" s="43"/>
      <c r="L38" s="54"/>
      <c r="M38" s="32"/>
      <c r="N38" s="54"/>
      <c r="O38" s="43"/>
      <c r="P38" s="54"/>
      <c r="Q38" s="32"/>
      <c r="R38" s="54"/>
      <c r="S38" s="43"/>
      <c r="T38" s="54"/>
      <c r="U38" s="32"/>
      <c r="V38" s="54"/>
      <c r="W38" s="43"/>
      <c r="X38" s="54"/>
    </row>
    <row r="39" spans="2:24" ht="12" customHeight="1" x14ac:dyDescent="0.15">
      <c r="B39" s="62"/>
      <c r="C39" s="63"/>
      <c r="D39" s="64"/>
      <c r="E39" s="37"/>
      <c r="F39" s="56"/>
      <c r="G39" s="39"/>
      <c r="H39" s="56"/>
      <c r="I39" s="37"/>
      <c r="J39" s="56"/>
      <c r="K39" s="39"/>
      <c r="L39" s="56"/>
      <c r="M39" s="37"/>
      <c r="N39" s="56"/>
      <c r="O39" s="39"/>
      <c r="P39" s="56"/>
      <c r="Q39" s="37"/>
      <c r="R39" s="56"/>
      <c r="S39" s="39"/>
      <c r="T39" s="56"/>
      <c r="U39" s="37"/>
      <c r="V39" s="56"/>
      <c r="W39" s="39"/>
      <c r="X39" s="56"/>
    </row>
    <row r="40" spans="2:24" ht="6" customHeight="1" x14ac:dyDescent="0.15">
      <c r="B40" s="46"/>
      <c r="C40" s="60"/>
      <c r="D40" s="60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ht="12.75" customHeight="1" x14ac:dyDescent="0.15">
      <c r="B41" s="24" t="s">
        <v>46</v>
      </c>
      <c r="C41" s="36" t="s">
        <v>469</v>
      </c>
    </row>
    <row r="42" spans="2:24" ht="12.75" customHeight="1" x14ac:dyDescent="0.15">
      <c r="B42" s="25" t="s">
        <v>34</v>
      </c>
      <c r="C42" s="36" t="s">
        <v>48</v>
      </c>
    </row>
    <row r="43" spans="2:24" ht="12.75" customHeight="1" x14ac:dyDescent="0.15">
      <c r="B43" s="25"/>
    </row>
    <row r="44" spans="2:24" x14ac:dyDescent="0.15">
      <c r="B44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X39"/>
  <sheetViews>
    <sheetView topLeftCell="A3" zoomScale="75" workbookViewId="0">
      <selection activeCell="E39" sqref="E39:X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357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500" t="s">
        <v>0</v>
      </c>
      <c r="D6" s="502"/>
      <c r="E6" s="511" t="s">
        <v>76</v>
      </c>
      <c r="F6" s="512"/>
      <c r="G6" s="512"/>
      <c r="H6" s="513"/>
      <c r="I6" s="511" t="s">
        <v>12</v>
      </c>
      <c r="J6" s="512"/>
      <c r="K6" s="512"/>
      <c r="L6" s="513"/>
      <c r="M6" s="511" t="s">
        <v>13</v>
      </c>
      <c r="N6" s="512"/>
      <c r="O6" s="512"/>
      <c r="P6" s="513"/>
      <c r="Q6" s="514" t="s">
        <v>81</v>
      </c>
      <c r="R6" s="515"/>
      <c r="S6" s="515"/>
      <c r="T6" s="516"/>
      <c r="U6" s="511" t="s">
        <v>16</v>
      </c>
      <c r="V6" s="512"/>
      <c r="W6" s="512"/>
      <c r="X6" s="513"/>
    </row>
    <row r="7" spans="2:24" x14ac:dyDescent="0.15">
      <c r="B7" s="505" t="s">
        <v>4</v>
      </c>
      <c r="C7" s="506"/>
      <c r="D7" s="50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15</v>
      </c>
      <c r="O7" s="3" t="s">
        <v>7</v>
      </c>
      <c r="P7" s="2" t="s">
        <v>21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21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32"/>
      <c r="C10" s="35">
        <v>21</v>
      </c>
      <c r="D10" s="36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32"/>
      <c r="C11" s="35">
        <v>22</v>
      </c>
      <c r="D11" s="36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32"/>
      <c r="C12" s="35">
        <v>23</v>
      </c>
      <c r="D12" s="36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32"/>
      <c r="C13" s="35">
        <v>24</v>
      </c>
      <c r="D13" s="43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7"/>
      <c r="C14" s="38">
        <v>25</v>
      </c>
      <c r="D14" s="39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190</v>
      </c>
      <c r="C15" s="14">
        <v>7</v>
      </c>
      <c r="D15" s="30" t="s">
        <v>119</v>
      </c>
      <c r="E15" s="7">
        <v>1418</v>
      </c>
      <c r="F15" s="8">
        <v>1680</v>
      </c>
      <c r="G15" s="9">
        <v>1570</v>
      </c>
      <c r="H15" s="8">
        <v>48216</v>
      </c>
      <c r="I15" s="7">
        <v>1890</v>
      </c>
      <c r="J15" s="8">
        <v>2205</v>
      </c>
      <c r="K15" s="9">
        <v>2057</v>
      </c>
      <c r="L15" s="8">
        <v>11933</v>
      </c>
      <c r="M15" s="7">
        <v>1890</v>
      </c>
      <c r="N15" s="8">
        <v>2310</v>
      </c>
      <c r="O15" s="9">
        <v>2120</v>
      </c>
      <c r="P15" s="8">
        <v>12433</v>
      </c>
      <c r="Q15" s="7">
        <v>1890</v>
      </c>
      <c r="R15" s="8">
        <v>2310</v>
      </c>
      <c r="S15" s="9">
        <v>2123</v>
      </c>
      <c r="T15" s="8">
        <v>11497</v>
      </c>
      <c r="U15" s="7">
        <v>1838</v>
      </c>
      <c r="V15" s="8">
        <v>2100</v>
      </c>
      <c r="W15" s="9">
        <v>1975</v>
      </c>
      <c r="X15" s="8">
        <v>13766</v>
      </c>
    </row>
    <row r="16" spans="2:24" ht="14.1" customHeight="1" x14ac:dyDescent="0.15">
      <c r="B16" s="7"/>
      <c r="C16" s="14">
        <v>8</v>
      </c>
      <c r="D16" s="30"/>
      <c r="E16" s="7">
        <v>1365</v>
      </c>
      <c r="F16" s="8">
        <v>1680</v>
      </c>
      <c r="G16" s="9">
        <v>1529</v>
      </c>
      <c r="H16" s="8">
        <v>39275</v>
      </c>
      <c r="I16" s="7">
        <v>1785</v>
      </c>
      <c r="J16" s="8">
        <v>2205</v>
      </c>
      <c r="K16" s="9">
        <v>2042</v>
      </c>
      <c r="L16" s="8">
        <v>8975</v>
      </c>
      <c r="M16" s="7">
        <v>1890</v>
      </c>
      <c r="N16" s="8">
        <v>2205</v>
      </c>
      <c r="O16" s="9">
        <v>2050</v>
      </c>
      <c r="P16" s="8">
        <v>8989</v>
      </c>
      <c r="Q16" s="7">
        <v>1890</v>
      </c>
      <c r="R16" s="8">
        <v>2205</v>
      </c>
      <c r="S16" s="9">
        <v>2052</v>
      </c>
      <c r="T16" s="8">
        <v>8197</v>
      </c>
      <c r="U16" s="7">
        <v>1733</v>
      </c>
      <c r="V16" s="8">
        <v>2048</v>
      </c>
      <c r="W16" s="9">
        <v>1935</v>
      </c>
      <c r="X16" s="8">
        <v>9411</v>
      </c>
    </row>
    <row r="17" spans="2:24" ht="14.1" customHeight="1" x14ac:dyDescent="0.15">
      <c r="B17" s="7"/>
      <c r="C17" s="14">
        <v>9</v>
      </c>
      <c r="D17" s="30"/>
      <c r="E17" s="7">
        <v>1260</v>
      </c>
      <c r="F17" s="8">
        <v>1628</v>
      </c>
      <c r="G17" s="9">
        <v>1457</v>
      </c>
      <c r="H17" s="8">
        <v>47392</v>
      </c>
      <c r="I17" s="7">
        <v>1785</v>
      </c>
      <c r="J17" s="8">
        <v>2205</v>
      </c>
      <c r="K17" s="9">
        <v>1997</v>
      </c>
      <c r="L17" s="8">
        <v>12850</v>
      </c>
      <c r="M17" s="7">
        <v>1838</v>
      </c>
      <c r="N17" s="8">
        <v>2310</v>
      </c>
      <c r="O17" s="9">
        <v>2073</v>
      </c>
      <c r="P17" s="8">
        <v>13158</v>
      </c>
      <c r="Q17" s="7">
        <v>1890</v>
      </c>
      <c r="R17" s="8">
        <v>2310</v>
      </c>
      <c r="S17" s="9">
        <v>2083</v>
      </c>
      <c r="T17" s="8">
        <v>11757</v>
      </c>
      <c r="U17" s="7">
        <v>1733</v>
      </c>
      <c r="V17" s="8">
        <v>2100</v>
      </c>
      <c r="W17" s="9">
        <v>1907</v>
      </c>
      <c r="X17" s="8">
        <v>14870</v>
      </c>
    </row>
    <row r="18" spans="2:24" ht="14.1" customHeight="1" x14ac:dyDescent="0.15">
      <c r="B18" s="7"/>
      <c r="C18" s="14">
        <v>10</v>
      </c>
      <c r="D18" s="30"/>
      <c r="E18" s="7">
        <v>1155</v>
      </c>
      <c r="F18" s="8">
        <v>1523</v>
      </c>
      <c r="G18" s="9">
        <v>1362</v>
      </c>
      <c r="H18" s="8">
        <v>28258</v>
      </c>
      <c r="I18" s="7">
        <v>1838</v>
      </c>
      <c r="J18" s="8">
        <v>2205</v>
      </c>
      <c r="K18" s="9">
        <v>2049</v>
      </c>
      <c r="L18" s="8">
        <v>7287</v>
      </c>
      <c r="M18" s="7">
        <v>1890</v>
      </c>
      <c r="N18" s="8">
        <v>2310</v>
      </c>
      <c r="O18" s="9">
        <v>2100</v>
      </c>
      <c r="P18" s="8">
        <v>6761</v>
      </c>
      <c r="Q18" s="7">
        <v>1890</v>
      </c>
      <c r="R18" s="8">
        <v>2310</v>
      </c>
      <c r="S18" s="9">
        <v>2104</v>
      </c>
      <c r="T18" s="8">
        <v>6556</v>
      </c>
      <c r="U18" s="7">
        <v>1785</v>
      </c>
      <c r="V18" s="8">
        <v>2100</v>
      </c>
      <c r="W18" s="9">
        <v>1966</v>
      </c>
      <c r="X18" s="8">
        <v>9173</v>
      </c>
    </row>
    <row r="19" spans="2:24" ht="14.1" customHeight="1" x14ac:dyDescent="0.15">
      <c r="B19" s="7"/>
      <c r="C19" s="14">
        <v>11</v>
      </c>
      <c r="D19" s="30"/>
      <c r="E19" s="7">
        <v>1050</v>
      </c>
      <c r="F19" s="8">
        <v>1470</v>
      </c>
      <c r="G19" s="9">
        <v>1268</v>
      </c>
      <c r="H19" s="8">
        <v>46738</v>
      </c>
      <c r="I19" s="7">
        <v>1785</v>
      </c>
      <c r="J19" s="8">
        <v>2205</v>
      </c>
      <c r="K19" s="9">
        <v>2021</v>
      </c>
      <c r="L19" s="8">
        <v>11678</v>
      </c>
      <c r="M19" s="7">
        <v>1890</v>
      </c>
      <c r="N19" s="8">
        <v>2310</v>
      </c>
      <c r="O19" s="9">
        <v>2122</v>
      </c>
      <c r="P19" s="8">
        <v>11782</v>
      </c>
      <c r="Q19" s="7">
        <v>1890</v>
      </c>
      <c r="R19" s="8">
        <v>2310</v>
      </c>
      <c r="S19" s="9">
        <v>2128</v>
      </c>
      <c r="T19" s="8">
        <v>10485</v>
      </c>
      <c r="U19" s="7">
        <v>1785</v>
      </c>
      <c r="V19" s="8">
        <v>2100</v>
      </c>
      <c r="W19" s="9">
        <v>1995</v>
      </c>
      <c r="X19" s="8">
        <v>13539</v>
      </c>
    </row>
    <row r="20" spans="2:24" ht="14.1" customHeight="1" x14ac:dyDescent="0.15">
      <c r="B20" s="7"/>
      <c r="C20" s="14">
        <v>12</v>
      </c>
      <c r="D20" s="30"/>
      <c r="E20" s="7">
        <v>945</v>
      </c>
      <c r="F20" s="8">
        <v>1418</v>
      </c>
      <c r="G20" s="9">
        <v>1155</v>
      </c>
      <c r="H20" s="8">
        <v>47165</v>
      </c>
      <c r="I20" s="7">
        <v>1838</v>
      </c>
      <c r="J20" s="8">
        <v>2205</v>
      </c>
      <c r="K20" s="9">
        <v>2010</v>
      </c>
      <c r="L20" s="8">
        <v>11099</v>
      </c>
      <c r="M20" s="7">
        <v>1890</v>
      </c>
      <c r="N20" s="8">
        <v>2310</v>
      </c>
      <c r="O20" s="9">
        <v>2102</v>
      </c>
      <c r="P20" s="8">
        <v>10827</v>
      </c>
      <c r="Q20" s="7">
        <v>1890</v>
      </c>
      <c r="R20" s="8">
        <v>2310</v>
      </c>
      <c r="S20" s="9">
        <v>2106</v>
      </c>
      <c r="T20" s="8">
        <v>10358</v>
      </c>
      <c r="U20" s="7">
        <v>1785</v>
      </c>
      <c r="V20" s="8">
        <v>2153</v>
      </c>
      <c r="W20" s="9">
        <v>1999</v>
      </c>
      <c r="X20" s="8">
        <v>12670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7">
        <v>893</v>
      </c>
      <c r="F21" s="8">
        <v>1365</v>
      </c>
      <c r="G21" s="9">
        <v>1157</v>
      </c>
      <c r="H21" s="8">
        <v>12940</v>
      </c>
      <c r="I21" s="7">
        <v>1785</v>
      </c>
      <c r="J21" s="8">
        <v>2310</v>
      </c>
      <c r="K21" s="9">
        <v>2057</v>
      </c>
      <c r="L21" s="8">
        <v>3596</v>
      </c>
      <c r="M21" s="7">
        <v>1890</v>
      </c>
      <c r="N21" s="8">
        <v>2310</v>
      </c>
      <c r="O21" s="9">
        <v>2114</v>
      </c>
      <c r="P21" s="8">
        <v>3658</v>
      </c>
      <c r="Q21" s="7">
        <v>1890</v>
      </c>
      <c r="R21" s="8">
        <v>2310</v>
      </c>
      <c r="S21" s="9">
        <v>2125</v>
      </c>
      <c r="T21" s="8">
        <v>3883</v>
      </c>
      <c r="U21" s="7">
        <v>1785</v>
      </c>
      <c r="V21" s="8">
        <v>2205</v>
      </c>
      <c r="W21" s="9">
        <v>2021</v>
      </c>
      <c r="X21" s="8">
        <v>4632</v>
      </c>
    </row>
    <row r="22" spans="2:24" ht="14.1" customHeight="1" x14ac:dyDescent="0.15">
      <c r="B22" s="7"/>
      <c r="C22" s="14">
        <v>2</v>
      </c>
      <c r="D22" s="30"/>
      <c r="E22" s="7">
        <v>945</v>
      </c>
      <c r="F22" s="8">
        <v>1418</v>
      </c>
      <c r="G22" s="9">
        <v>1158</v>
      </c>
      <c r="H22" s="8">
        <v>10919</v>
      </c>
      <c r="I22" s="7">
        <v>1838</v>
      </c>
      <c r="J22" s="8">
        <v>2310</v>
      </c>
      <c r="K22" s="9">
        <v>2105</v>
      </c>
      <c r="L22" s="8">
        <v>3417</v>
      </c>
      <c r="M22" s="7">
        <v>1890</v>
      </c>
      <c r="N22" s="8">
        <v>2310</v>
      </c>
      <c r="O22" s="9">
        <v>2143</v>
      </c>
      <c r="P22" s="8">
        <v>3514</v>
      </c>
      <c r="Q22" s="7">
        <v>1890</v>
      </c>
      <c r="R22" s="8">
        <v>2310</v>
      </c>
      <c r="S22" s="9">
        <v>2146</v>
      </c>
      <c r="T22" s="8">
        <v>3212</v>
      </c>
      <c r="U22" s="7">
        <v>1785</v>
      </c>
      <c r="V22" s="8">
        <v>2205</v>
      </c>
      <c r="W22" s="9">
        <v>2015</v>
      </c>
      <c r="X22" s="8">
        <v>4394</v>
      </c>
    </row>
    <row r="23" spans="2:24" ht="14.1" customHeight="1" x14ac:dyDescent="0.15">
      <c r="B23" s="7"/>
      <c r="C23" s="14">
        <v>3</v>
      </c>
      <c r="D23" s="30"/>
      <c r="E23" s="7">
        <v>1155</v>
      </c>
      <c r="F23" s="8">
        <v>1575</v>
      </c>
      <c r="G23" s="9">
        <v>1340</v>
      </c>
      <c r="H23" s="8">
        <v>15006</v>
      </c>
      <c r="I23" s="7">
        <v>1838</v>
      </c>
      <c r="J23" s="8">
        <v>2310</v>
      </c>
      <c r="K23" s="9">
        <v>2114</v>
      </c>
      <c r="L23" s="8">
        <v>4874</v>
      </c>
      <c r="M23" s="7">
        <v>1890</v>
      </c>
      <c r="N23" s="8">
        <v>2310</v>
      </c>
      <c r="O23" s="9">
        <v>2171</v>
      </c>
      <c r="P23" s="8">
        <v>5011</v>
      </c>
      <c r="Q23" s="7">
        <v>1890</v>
      </c>
      <c r="R23" s="8">
        <v>2310</v>
      </c>
      <c r="S23" s="9">
        <v>2165</v>
      </c>
      <c r="T23" s="8">
        <v>4468</v>
      </c>
      <c r="U23" s="7">
        <v>1785</v>
      </c>
      <c r="V23" s="8">
        <v>2100</v>
      </c>
      <c r="W23" s="9">
        <v>1993</v>
      </c>
      <c r="X23" s="8">
        <v>5898</v>
      </c>
    </row>
    <row r="24" spans="2:24" ht="14.1" customHeight="1" x14ac:dyDescent="0.15">
      <c r="B24" s="7"/>
      <c r="C24" s="14">
        <v>4</v>
      </c>
      <c r="D24" s="30"/>
      <c r="E24" s="7">
        <v>1365</v>
      </c>
      <c r="F24" s="8">
        <v>1733</v>
      </c>
      <c r="G24" s="9">
        <v>1548</v>
      </c>
      <c r="H24" s="8">
        <v>27055</v>
      </c>
      <c r="I24" s="7">
        <v>1838</v>
      </c>
      <c r="J24" s="8">
        <v>2310</v>
      </c>
      <c r="K24" s="9">
        <v>2074</v>
      </c>
      <c r="L24" s="8">
        <v>6474</v>
      </c>
      <c r="M24" s="7">
        <v>1943</v>
      </c>
      <c r="N24" s="8">
        <v>2363</v>
      </c>
      <c r="O24" s="9">
        <v>2185</v>
      </c>
      <c r="P24" s="8">
        <v>5952</v>
      </c>
      <c r="Q24" s="7">
        <v>1943</v>
      </c>
      <c r="R24" s="8">
        <v>2363</v>
      </c>
      <c r="S24" s="9">
        <v>2190</v>
      </c>
      <c r="T24" s="8">
        <v>5698</v>
      </c>
      <c r="U24" s="7">
        <v>1785</v>
      </c>
      <c r="V24" s="8">
        <v>2100</v>
      </c>
      <c r="W24" s="9">
        <v>1972</v>
      </c>
      <c r="X24" s="8">
        <v>7384</v>
      </c>
    </row>
    <row r="25" spans="2:24" ht="14.1" customHeight="1" x14ac:dyDescent="0.15">
      <c r="B25" s="7"/>
      <c r="C25" s="14">
        <v>5</v>
      </c>
      <c r="D25" s="30"/>
      <c r="E25" s="7">
        <v>1523</v>
      </c>
      <c r="F25" s="8">
        <v>1764</v>
      </c>
      <c r="G25" s="9">
        <v>1628</v>
      </c>
      <c r="H25" s="8">
        <v>39075</v>
      </c>
      <c r="I25" s="7">
        <v>1838</v>
      </c>
      <c r="J25" s="8">
        <v>2258</v>
      </c>
      <c r="K25" s="9">
        <v>2053</v>
      </c>
      <c r="L25" s="8">
        <v>10349</v>
      </c>
      <c r="M25" s="7">
        <v>1943</v>
      </c>
      <c r="N25" s="8">
        <v>2387</v>
      </c>
      <c r="O25" s="9">
        <v>2182</v>
      </c>
      <c r="P25" s="8">
        <v>10652</v>
      </c>
      <c r="Q25" s="7">
        <v>1943</v>
      </c>
      <c r="R25" s="8">
        <v>2371</v>
      </c>
      <c r="S25" s="9">
        <v>2184</v>
      </c>
      <c r="T25" s="8">
        <v>9715</v>
      </c>
      <c r="U25" s="7">
        <v>1785</v>
      </c>
      <c r="V25" s="8">
        <v>2153</v>
      </c>
      <c r="W25" s="9">
        <v>1971</v>
      </c>
      <c r="X25" s="8">
        <v>13682</v>
      </c>
    </row>
    <row r="26" spans="2:24" ht="14.1" customHeight="1" x14ac:dyDescent="0.15">
      <c r="B26" s="7"/>
      <c r="C26" s="14">
        <v>6</v>
      </c>
      <c r="D26" s="30"/>
      <c r="E26" s="7">
        <v>1365</v>
      </c>
      <c r="F26" s="8">
        <v>1680</v>
      </c>
      <c r="G26" s="9">
        <v>1549</v>
      </c>
      <c r="H26" s="8">
        <v>38870</v>
      </c>
      <c r="I26" s="7">
        <v>1785</v>
      </c>
      <c r="J26" s="8">
        <v>2205</v>
      </c>
      <c r="K26" s="9">
        <v>1978</v>
      </c>
      <c r="L26" s="8">
        <v>8742</v>
      </c>
      <c r="M26" s="7">
        <v>1838</v>
      </c>
      <c r="N26" s="8">
        <v>2363</v>
      </c>
      <c r="O26" s="9">
        <v>2111</v>
      </c>
      <c r="P26" s="8">
        <v>9468</v>
      </c>
      <c r="Q26" s="7">
        <v>1838</v>
      </c>
      <c r="R26" s="8">
        <v>2310</v>
      </c>
      <c r="S26" s="9">
        <v>2099</v>
      </c>
      <c r="T26" s="8">
        <v>8253</v>
      </c>
      <c r="U26" s="7">
        <v>1680</v>
      </c>
      <c r="V26" s="8">
        <v>2100</v>
      </c>
      <c r="W26" s="9">
        <v>1902</v>
      </c>
      <c r="X26" s="8">
        <v>11431</v>
      </c>
    </row>
    <row r="27" spans="2:24" ht="14.1" customHeight="1" x14ac:dyDescent="0.15">
      <c r="B27" s="10"/>
      <c r="C27" s="6">
        <v>7</v>
      </c>
      <c r="D27" s="18"/>
      <c r="E27" s="10">
        <v>1418</v>
      </c>
      <c r="F27" s="11">
        <v>1680</v>
      </c>
      <c r="G27" s="12">
        <v>1540</v>
      </c>
      <c r="H27" s="11">
        <v>21569</v>
      </c>
      <c r="I27" s="10">
        <v>1733</v>
      </c>
      <c r="J27" s="11">
        <v>2100</v>
      </c>
      <c r="K27" s="12">
        <v>1918</v>
      </c>
      <c r="L27" s="11">
        <v>5100</v>
      </c>
      <c r="M27" s="10">
        <v>1838</v>
      </c>
      <c r="N27" s="11">
        <v>2205</v>
      </c>
      <c r="O27" s="12">
        <v>2055</v>
      </c>
      <c r="P27" s="11">
        <v>5539</v>
      </c>
      <c r="Q27" s="10">
        <v>1838</v>
      </c>
      <c r="R27" s="11">
        <v>2258</v>
      </c>
      <c r="S27" s="12">
        <v>2042</v>
      </c>
      <c r="T27" s="11">
        <v>4955</v>
      </c>
      <c r="U27" s="10">
        <v>1680</v>
      </c>
      <c r="V27" s="11">
        <v>1995</v>
      </c>
      <c r="W27" s="12">
        <v>1829</v>
      </c>
      <c r="X27" s="11">
        <v>6872</v>
      </c>
    </row>
    <row r="28" spans="2:24" ht="14.1" customHeight="1" x14ac:dyDescent="0.15">
      <c r="B28" s="49" t="s">
        <v>165</v>
      </c>
      <c r="C28" s="58"/>
      <c r="D28" s="59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7" t="s">
        <v>200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45" t="s">
        <v>166</v>
      </c>
      <c r="C30" s="60"/>
      <c r="D30" s="61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87" t="s">
        <v>201</v>
      </c>
      <c r="C31" s="60"/>
      <c r="D31" s="61"/>
      <c r="E31" s="7">
        <v>1418</v>
      </c>
      <c r="F31" s="8">
        <v>1628</v>
      </c>
      <c r="G31" s="9">
        <v>1524</v>
      </c>
      <c r="H31" s="8">
        <v>4968</v>
      </c>
      <c r="I31" s="7">
        <v>1785</v>
      </c>
      <c r="J31" s="8">
        <v>2084</v>
      </c>
      <c r="K31" s="9">
        <v>1905</v>
      </c>
      <c r="L31" s="8">
        <v>1337</v>
      </c>
      <c r="M31" s="7">
        <v>1890</v>
      </c>
      <c r="N31" s="8">
        <v>2205</v>
      </c>
      <c r="O31" s="9">
        <v>2016</v>
      </c>
      <c r="P31" s="8">
        <v>1333</v>
      </c>
      <c r="Q31" s="7">
        <v>1890</v>
      </c>
      <c r="R31" s="8">
        <v>2258</v>
      </c>
      <c r="S31" s="9">
        <v>2028</v>
      </c>
      <c r="T31" s="8">
        <v>1260</v>
      </c>
      <c r="U31" s="7">
        <v>1680</v>
      </c>
      <c r="V31" s="8">
        <v>1890</v>
      </c>
      <c r="W31" s="9">
        <v>1812</v>
      </c>
      <c r="X31" s="8">
        <v>2090</v>
      </c>
    </row>
    <row r="32" spans="2:24" ht="14.1" customHeight="1" x14ac:dyDescent="0.15">
      <c r="B32" s="45" t="s">
        <v>167</v>
      </c>
      <c r="C32" s="60"/>
      <c r="D32" s="61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45" t="s">
        <v>202</v>
      </c>
      <c r="C33" s="60"/>
      <c r="D33" s="61"/>
      <c r="E33" s="85">
        <v>1418</v>
      </c>
      <c r="F33" s="86">
        <v>1680</v>
      </c>
      <c r="G33" s="60">
        <v>1550</v>
      </c>
      <c r="H33" s="72">
        <v>3545</v>
      </c>
      <c r="I33" s="85">
        <v>1785</v>
      </c>
      <c r="J33" s="86">
        <v>2100</v>
      </c>
      <c r="K33" s="60">
        <v>1943</v>
      </c>
      <c r="L33" s="72">
        <v>661</v>
      </c>
      <c r="M33" s="85">
        <v>1890</v>
      </c>
      <c r="N33" s="86">
        <v>2153</v>
      </c>
      <c r="O33" s="60">
        <v>2049</v>
      </c>
      <c r="P33" s="72">
        <v>1139</v>
      </c>
      <c r="Q33" s="85">
        <v>1890</v>
      </c>
      <c r="R33" s="86">
        <v>2205</v>
      </c>
      <c r="S33" s="60">
        <v>2049</v>
      </c>
      <c r="T33" s="72">
        <v>572</v>
      </c>
      <c r="U33" s="85">
        <v>1680</v>
      </c>
      <c r="V33" s="86">
        <v>1890</v>
      </c>
      <c r="W33" s="60">
        <v>1800</v>
      </c>
      <c r="X33" s="72">
        <v>641</v>
      </c>
    </row>
    <row r="34" spans="2:24" ht="14.1" customHeight="1" x14ac:dyDescent="0.15">
      <c r="B34" s="45" t="s">
        <v>168</v>
      </c>
      <c r="C34" s="60"/>
      <c r="D34" s="61"/>
      <c r="E34" s="71"/>
      <c r="F34" s="72"/>
      <c r="G34" s="70"/>
      <c r="H34" s="72"/>
      <c r="I34" s="71"/>
      <c r="J34" s="72"/>
      <c r="K34" s="70"/>
      <c r="L34" s="72"/>
      <c r="M34" s="71"/>
      <c r="N34" s="72"/>
      <c r="O34" s="70"/>
      <c r="P34" s="72"/>
      <c r="Q34" s="71"/>
      <c r="R34" s="72"/>
      <c r="S34" s="70"/>
      <c r="T34" s="72"/>
      <c r="U34" s="71"/>
      <c r="V34" s="72"/>
      <c r="W34" s="70"/>
      <c r="X34" s="72"/>
    </row>
    <row r="35" spans="2:24" ht="14.1" customHeight="1" x14ac:dyDescent="0.15">
      <c r="B35" s="45" t="s">
        <v>203</v>
      </c>
      <c r="C35" s="60"/>
      <c r="D35" s="61"/>
      <c r="E35" s="85">
        <v>1418</v>
      </c>
      <c r="F35" s="86">
        <v>1628</v>
      </c>
      <c r="G35" s="60">
        <v>1523</v>
      </c>
      <c r="H35" s="86">
        <v>7073</v>
      </c>
      <c r="I35" s="85">
        <v>1785</v>
      </c>
      <c r="J35" s="86">
        <v>2100</v>
      </c>
      <c r="K35" s="60">
        <v>1917</v>
      </c>
      <c r="L35" s="86">
        <v>1494</v>
      </c>
      <c r="M35" s="85">
        <v>1838</v>
      </c>
      <c r="N35" s="86">
        <v>2205</v>
      </c>
      <c r="O35" s="60">
        <v>2075</v>
      </c>
      <c r="P35" s="86">
        <v>1500</v>
      </c>
      <c r="Q35" s="85">
        <v>1838</v>
      </c>
      <c r="R35" s="86">
        <v>2205</v>
      </c>
      <c r="S35" s="60">
        <v>2048</v>
      </c>
      <c r="T35" s="86">
        <v>1654</v>
      </c>
      <c r="U35" s="85">
        <v>1680</v>
      </c>
      <c r="V35" s="86">
        <v>1995</v>
      </c>
      <c r="W35" s="60">
        <v>1839</v>
      </c>
      <c r="X35" s="86">
        <v>2025</v>
      </c>
    </row>
    <row r="36" spans="2:24" ht="14.1" customHeight="1" x14ac:dyDescent="0.15">
      <c r="B36" s="45" t="s">
        <v>169</v>
      </c>
      <c r="C36" s="60"/>
      <c r="D36" s="61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45" t="s">
        <v>204</v>
      </c>
      <c r="C37" s="60"/>
      <c r="D37" s="61"/>
      <c r="E37" s="71">
        <v>1470</v>
      </c>
      <c r="F37" s="72">
        <v>1680</v>
      </c>
      <c r="G37" s="72">
        <v>1573</v>
      </c>
      <c r="H37" s="91">
        <v>5983</v>
      </c>
      <c r="I37" s="71">
        <v>1733</v>
      </c>
      <c r="J37" s="72">
        <v>2100</v>
      </c>
      <c r="K37" s="72">
        <v>1919</v>
      </c>
      <c r="L37" s="91">
        <v>1608</v>
      </c>
      <c r="M37" s="71">
        <v>1890</v>
      </c>
      <c r="N37" s="72">
        <v>2205</v>
      </c>
      <c r="O37" s="72">
        <v>2056</v>
      </c>
      <c r="P37" s="91">
        <v>1567</v>
      </c>
      <c r="Q37" s="71">
        <v>1890</v>
      </c>
      <c r="R37" s="72">
        <v>2205</v>
      </c>
      <c r="S37" s="72">
        <v>2044</v>
      </c>
      <c r="T37" s="91">
        <v>1469</v>
      </c>
      <c r="U37" s="71">
        <v>1680</v>
      </c>
      <c r="V37" s="72">
        <v>1995</v>
      </c>
      <c r="W37" s="72">
        <v>1838</v>
      </c>
      <c r="X37" s="91">
        <v>2116</v>
      </c>
    </row>
    <row r="38" spans="2:24" s="9" customFormat="1" ht="14.1" customHeight="1" x14ac:dyDescent="0.15">
      <c r="B38" s="45" t="s">
        <v>170</v>
      </c>
      <c r="C38" s="60"/>
      <c r="D38" s="61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62"/>
      <c r="C39" s="63"/>
      <c r="D39" s="64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conditionalFormatting sqref="B39">
    <cfRule type="cellIs" dxfId="4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"/>
  <sheetViews>
    <sheetView zoomScaleNormal="100" workbookViewId="0">
      <selection activeCell="H34" sqref="H34"/>
    </sheetView>
  </sheetViews>
  <sheetFormatPr defaultRowHeight="13.5" x14ac:dyDescent="0.15"/>
  <cols>
    <col min="1" max="1" width="4.375" style="417" customWidth="1"/>
    <col min="2" max="2" width="3.125" style="417" customWidth="1"/>
    <col min="3" max="3" width="2.625" style="417" customWidth="1"/>
    <col min="4" max="4" width="8.75" style="417" customWidth="1"/>
    <col min="5" max="10" width="9.375" style="417" customWidth="1"/>
    <col min="11" max="11" width="10.625" style="417" customWidth="1"/>
    <col min="12" max="12" width="8.75" style="417" customWidth="1"/>
    <col min="13" max="13" width="10.625" style="417" customWidth="1"/>
    <col min="14" max="14" width="9.375" style="417" customWidth="1"/>
    <col min="15" max="15" width="10.625" style="417" customWidth="1"/>
    <col min="16" max="16" width="11.125" style="417" customWidth="1"/>
    <col min="17" max="256" width="9" style="417"/>
    <col min="257" max="257" width="4.375" style="417" customWidth="1"/>
    <col min="258" max="258" width="3.125" style="417" customWidth="1"/>
    <col min="259" max="259" width="2.625" style="417" customWidth="1"/>
    <col min="260" max="260" width="8.75" style="417" customWidth="1"/>
    <col min="261" max="266" width="9.375" style="417" customWidth="1"/>
    <col min="267" max="267" width="10.625" style="417" customWidth="1"/>
    <col min="268" max="268" width="8.75" style="417" customWidth="1"/>
    <col min="269" max="269" width="10.625" style="417" customWidth="1"/>
    <col min="270" max="270" width="9.375" style="417" customWidth="1"/>
    <col min="271" max="271" width="10.625" style="417" customWidth="1"/>
    <col min="272" max="272" width="11.125" style="417" customWidth="1"/>
    <col min="273" max="512" width="9" style="417"/>
    <col min="513" max="513" width="4.375" style="417" customWidth="1"/>
    <col min="514" max="514" width="3.125" style="417" customWidth="1"/>
    <col min="515" max="515" width="2.625" style="417" customWidth="1"/>
    <col min="516" max="516" width="8.75" style="417" customWidth="1"/>
    <col min="517" max="522" width="9.375" style="417" customWidth="1"/>
    <col min="523" max="523" width="10.625" style="417" customWidth="1"/>
    <col min="524" max="524" width="8.75" style="417" customWidth="1"/>
    <col min="525" max="525" width="10.625" style="417" customWidth="1"/>
    <col min="526" max="526" width="9.375" style="417" customWidth="1"/>
    <col min="527" max="527" width="10.625" style="417" customWidth="1"/>
    <col min="528" max="528" width="11.125" style="417" customWidth="1"/>
    <col min="529" max="768" width="9" style="417"/>
    <col min="769" max="769" width="4.375" style="417" customWidth="1"/>
    <col min="770" max="770" width="3.125" style="417" customWidth="1"/>
    <col min="771" max="771" width="2.625" style="417" customWidth="1"/>
    <col min="772" max="772" width="8.75" style="417" customWidth="1"/>
    <col min="773" max="778" width="9.375" style="417" customWidth="1"/>
    <col min="779" max="779" width="10.625" style="417" customWidth="1"/>
    <col min="780" max="780" width="8.75" style="417" customWidth="1"/>
    <col min="781" max="781" width="10.625" style="417" customWidth="1"/>
    <col min="782" max="782" width="9.375" style="417" customWidth="1"/>
    <col min="783" max="783" width="10.625" style="417" customWidth="1"/>
    <col min="784" max="784" width="11.125" style="417" customWidth="1"/>
    <col min="785" max="1024" width="9" style="417"/>
    <col min="1025" max="1025" width="4.375" style="417" customWidth="1"/>
    <col min="1026" max="1026" width="3.125" style="417" customWidth="1"/>
    <col min="1027" max="1027" width="2.625" style="417" customWidth="1"/>
    <col min="1028" max="1028" width="8.75" style="417" customWidth="1"/>
    <col min="1029" max="1034" width="9.375" style="417" customWidth="1"/>
    <col min="1035" max="1035" width="10.625" style="417" customWidth="1"/>
    <col min="1036" max="1036" width="8.75" style="417" customWidth="1"/>
    <col min="1037" max="1037" width="10.625" style="417" customWidth="1"/>
    <col min="1038" max="1038" width="9.375" style="417" customWidth="1"/>
    <col min="1039" max="1039" width="10.625" style="417" customWidth="1"/>
    <col min="1040" max="1040" width="11.125" style="417" customWidth="1"/>
    <col min="1041" max="1280" width="9" style="417"/>
    <col min="1281" max="1281" width="4.375" style="417" customWidth="1"/>
    <col min="1282" max="1282" width="3.125" style="417" customWidth="1"/>
    <col min="1283" max="1283" width="2.625" style="417" customWidth="1"/>
    <col min="1284" max="1284" width="8.75" style="417" customWidth="1"/>
    <col min="1285" max="1290" width="9.375" style="417" customWidth="1"/>
    <col min="1291" max="1291" width="10.625" style="417" customWidth="1"/>
    <col min="1292" max="1292" width="8.75" style="417" customWidth="1"/>
    <col min="1293" max="1293" width="10.625" style="417" customWidth="1"/>
    <col min="1294" max="1294" width="9.375" style="417" customWidth="1"/>
    <col min="1295" max="1295" width="10.625" style="417" customWidth="1"/>
    <col min="1296" max="1296" width="11.125" style="417" customWidth="1"/>
    <col min="1297" max="1536" width="9" style="417"/>
    <col min="1537" max="1537" width="4.375" style="417" customWidth="1"/>
    <col min="1538" max="1538" width="3.125" style="417" customWidth="1"/>
    <col min="1539" max="1539" width="2.625" style="417" customWidth="1"/>
    <col min="1540" max="1540" width="8.75" style="417" customWidth="1"/>
    <col min="1541" max="1546" width="9.375" style="417" customWidth="1"/>
    <col min="1547" max="1547" width="10.625" style="417" customWidth="1"/>
    <col min="1548" max="1548" width="8.75" style="417" customWidth="1"/>
    <col min="1549" max="1549" width="10.625" style="417" customWidth="1"/>
    <col min="1550" max="1550" width="9.375" style="417" customWidth="1"/>
    <col min="1551" max="1551" width="10.625" style="417" customWidth="1"/>
    <col min="1552" max="1552" width="11.125" style="417" customWidth="1"/>
    <col min="1553" max="1792" width="9" style="417"/>
    <col min="1793" max="1793" width="4.375" style="417" customWidth="1"/>
    <col min="1794" max="1794" width="3.125" style="417" customWidth="1"/>
    <col min="1795" max="1795" width="2.625" style="417" customWidth="1"/>
    <col min="1796" max="1796" width="8.75" style="417" customWidth="1"/>
    <col min="1797" max="1802" width="9.375" style="417" customWidth="1"/>
    <col min="1803" max="1803" width="10.625" style="417" customWidth="1"/>
    <col min="1804" max="1804" width="8.75" style="417" customWidth="1"/>
    <col min="1805" max="1805" width="10.625" style="417" customWidth="1"/>
    <col min="1806" max="1806" width="9.375" style="417" customWidth="1"/>
    <col min="1807" max="1807" width="10.625" style="417" customWidth="1"/>
    <col min="1808" max="1808" width="11.125" style="417" customWidth="1"/>
    <col min="1809" max="2048" width="9" style="417"/>
    <col min="2049" max="2049" width="4.375" style="417" customWidth="1"/>
    <col min="2050" max="2050" width="3.125" style="417" customWidth="1"/>
    <col min="2051" max="2051" width="2.625" style="417" customWidth="1"/>
    <col min="2052" max="2052" width="8.75" style="417" customWidth="1"/>
    <col min="2053" max="2058" width="9.375" style="417" customWidth="1"/>
    <col min="2059" max="2059" width="10.625" style="417" customWidth="1"/>
    <col min="2060" max="2060" width="8.75" style="417" customWidth="1"/>
    <col min="2061" max="2061" width="10.625" style="417" customWidth="1"/>
    <col min="2062" max="2062" width="9.375" style="417" customWidth="1"/>
    <col min="2063" max="2063" width="10.625" style="417" customWidth="1"/>
    <col min="2064" max="2064" width="11.125" style="417" customWidth="1"/>
    <col min="2065" max="2304" width="9" style="417"/>
    <col min="2305" max="2305" width="4.375" style="417" customWidth="1"/>
    <col min="2306" max="2306" width="3.125" style="417" customWidth="1"/>
    <col min="2307" max="2307" width="2.625" style="417" customWidth="1"/>
    <col min="2308" max="2308" width="8.75" style="417" customWidth="1"/>
    <col min="2309" max="2314" width="9.375" style="417" customWidth="1"/>
    <col min="2315" max="2315" width="10.625" style="417" customWidth="1"/>
    <col min="2316" max="2316" width="8.75" style="417" customWidth="1"/>
    <col min="2317" max="2317" width="10.625" style="417" customWidth="1"/>
    <col min="2318" max="2318" width="9.375" style="417" customWidth="1"/>
    <col min="2319" max="2319" width="10.625" style="417" customWidth="1"/>
    <col min="2320" max="2320" width="11.125" style="417" customWidth="1"/>
    <col min="2321" max="2560" width="9" style="417"/>
    <col min="2561" max="2561" width="4.375" style="417" customWidth="1"/>
    <col min="2562" max="2562" width="3.125" style="417" customWidth="1"/>
    <col min="2563" max="2563" width="2.625" style="417" customWidth="1"/>
    <col min="2564" max="2564" width="8.75" style="417" customWidth="1"/>
    <col min="2565" max="2570" width="9.375" style="417" customWidth="1"/>
    <col min="2571" max="2571" width="10.625" style="417" customWidth="1"/>
    <col min="2572" max="2572" width="8.75" style="417" customWidth="1"/>
    <col min="2573" max="2573" width="10.625" style="417" customWidth="1"/>
    <col min="2574" max="2574" width="9.375" style="417" customWidth="1"/>
    <col min="2575" max="2575" width="10.625" style="417" customWidth="1"/>
    <col min="2576" max="2576" width="11.125" style="417" customWidth="1"/>
    <col min="2577" max="2816" width="9" style="417"/>
    <col min="2817" max="2817" width="4.375" style="417" customWidth="1"/>
    <col min="2818" max="2818" width="3.125" style="417" customWidth="1"/>
    <col min="2819" max="2819" width="2.625" style="417" customWidth="1"/>
    <col min="2820" max="2820" width="8.75" style="417" customWidth="1"/>
    <col min="2821" max="2826" width="9.375" style="417" customWidth="1"/>
    <col min="2827" max="2827" width="10.625" style="417" customWidth="1"/>
    <col min="2828" max="2828" width="8.75" style="417" customWidth="1"/>
    <col min="2829" max="2829" width="10.625" style="417" customWidth="1"/>
    <col min="2830" max="2830" width="9.375" style="417" customWidth="1"/>
    <col min="2831" max="2831" width="10.625" style="417" customWidth="1"/>
    <col min="2832" max="2832" width="11.125" style="417" customWidth="1"/>
    <col min="2833" max="3072" width="9" style="417"/>
    <col min="3073" max="3073" width="4.375" style="417" customWidth="1"/>
    <col min="3074" max="3074" width="3.125" style="417" customWidth="1"/>
    <col min="3075" max="3075" width="2.625" style="417" customWidth="1"/>
    <col min="3076" max="3076" width="8.75" style="417" customWidth="1"/>
    <col min="3077" max="3082" width="9.375" style="417" customWidth="1"/>
    <col min="3083" max="3083" width="10.625" style="417" customWidth="1"/>
    <col min="3084" max="3084" width="8.75" style="417" customWidth="1"/>
    <col min="3085" max="3085" width="10.625" style="417" customWidth="1"/>
    <col min="3086" max="3086" width="9.375" style="417" customWidth="1"/>
    <col min="3087" max="3087" width="10.625" style="417" customWidth="1"/>
    <col min="3088" max="3088" width="11.125" style="417" customWidth="1"/>
    <col min="3089" max="3328" width="9" style="417"/>
    <col min="3329" max="3329" width="4.375" style="417" customWidth="1"/>
    <col min="3330" max="3330" width="3.125" style="417" customWidth="1"/>
    <col min="3331" max="3331" width="2.625" style="417" customWidth="1"/>
    <col min="3332" max="3332" width="8.75" style="417" customWidth="1"/>
    <col min="3333" max="3338" width="9.375" style="417" customWidth="1"/>
    <col min="3339" max="3339" width="10.625" style="417" customWidth="1"/>
    <col min="3340" max="3340" width="8.75" style="417" customWidth="1"/>
    <col min="3341" max="3341" width="10.625" style="417" customWidth="1"/>
    <col min="3342" max="3342" width="9.375" style="417" customWidth="1"/>
    <col min="3343" max="3343" width="10.625" style="417" customWidth="1"/>
    <col min="3344" max="3344" width="11.125" style="417" customWidth="1"/>
    <col min="3345" max="3584" width="9" style="417"/>
    <col min="3585" max="3585" width="4.375" style="417" customWidth="1"/>
    <col min="3586" max="3586" width="3.125" style="417" customWidth="1"/>
    <col min="3587" max="3587" width="2.625" style="417" customWidth="1"/>
    <col min="3588" max="3588" width="8.75" style="417" customWidth="1"/>
    <col min="3589" max="3594" width="9.375" style="417" customWidth="1"/>
    <col min="3595" max="3595" width="10.625" style="417" customWidth="1"/>
    <col min="3596" max="3596" width="8.75" style="417" customWidth="1"/>
    <col min="3597" max="3597" width="10.625" style="417" customWidth="1"/>
    <col min="3598" max="3598" width="9.375" style="417" customWidth="1"/>
    <col min="3599" max="3599" width="10.625" style="417" customWidth="1"/>
    <col min="3600" max="3600" width="11.125" style="417" customWidth="1"/>
    <col min="3601" max="3840" width="9" style="417"/>
    <col min="3841" max="3841" width="4.375" style="417" customWidth="1"/>
    <col min="3842" max="3842" width="3.125" style="417" customWidth="1"/>
    <col min="3843" max="3843" width="2.625" style="417" customWidth="1"/>
    <col min="3844" max="3844" width="8.75" style="417" customWidth="1"/>
    <col min="3845" max="3850" width="9.375" style="417" customWidth="1"/>
    <col min="3851" max="3851" width="10.625" style="417" customWidth="1"/>
    <col min="3852" max="3852" width="8.75" style="417" customWidth="1"/>
    <col min="3853" max="3853" width="10.625" style="417" customWidth="1"/>
    <col min="3854" max="3854" width="9.375" style="417" customWidth="1"/>
    <col min="3855" max="3855" width="10.625" style="417" customWidth="1"/>
    <col min="3856" max="3856" width="11.125" style="417" customWidth="1"/>
    <col min="3857" max="4096" width="9" style="417"/>
    <col min="4097" max="4097" width="4.375" style="417" customWidth="1"/>
    <col min="4098" max="4098" width="3.125" style="417" customWidth="1"/>
    <col min="4099" max="4099" width="2.625" style="417" customWidth="1"/>
    <col min="4100" max="4100" width="8.75" style="417" customWidth="1"/>
    <col min="4101" max="4106" width="9.375" style="417" customWidth="1"/>
    <col min="4107" max="4107" width="10.625" style="417" customWidth="1"/>
    <col min="4108" max="4108" width="8.75" style="417" customWidth="1"/>
    <col min="4109" max="4109" width="10.625" style="417" customWidth="1"/>
    <col min="4110" max="4110" width="9.375" style="417" customWidth="1"/>
    <col min="4111" max="4111" width="10.625" style="417" customWidth="1"/>
    <col min="4112" max="4112" width="11.125" style="417" customWidth="1"/>
    <col min="4113" max="4352" width="9" style="417"/>
    <col min="4353" max="4353" width="4.375" style="417" customWidth="1"/>
    <col min="4354" max="4354" width="3.125" style="417" customWidth="1"/>
    <col min="4355" max="4355" width="2.625" style="417" customWidth="1"/>
    <col min="4356" max="4356" width="8.75" style="417" customWidth="1"/>
    <col min="4357" max="4362" width="9.375" style="417" customWidth="1"/>
    <col min="4363" max="4363" width="10.625" style="417" customWidth="1"/>
    <col min="4364" max="4364" width="8.75" style="417" customWidth="1"/>
    <col min="4365" max="4365" width="10.625" style="417" customWidth="1"/>
    <col min="4366" max="4366" width="9.375" style="417" customWidth="1"/>
    <col min="4367" max="4367" width="10.625" style="417" customWidth="1"/>
    <col min="4368" max="4368" width="11.125" style="417" customWidth="1"/>
    <col min="4369" max="4608" width="9" style="417"/>
    <col min="4609" max="4609" width="4.375" style="417" customWidth="1"/>
    <col min="4610" max="4610" width="3.125" style="417" customWidth="1"/>
    <col min="4611" max="4611" width="2.625" style="417" customWidth="1"/>
    <col min="4612" max="4612" width="8.75" style="417" customWidth="1"/>
    <col min="4613" max="4618" width="9.375" style="417" customWidth="1"/>
    <col min="4619" max="4619" width="10.625" style="417" customWidth="1"/>
    <col min="4620" max="4620" width="8.75" style="417" customWidth="1"/>
    <col min="4621" max="4621" width="10.625" style="417" customWidth="1"/>
    <col min="4622" max="4622" width="9.375" style="417" customWidth="1"/>
    <col min="4623" max="4623" width="10.625" style="417" customWidth="1"/>
    <col min="4624" max="4624" width="11.125" style="417" customWidth="1"/>
    <col min="4625" max="4864" width="9" style="417"/>
    <col min="4865" max="4865" width="4.375" style="417" customWidth="1"/>
    <col min="4866" max="4866" width="3.125" style="417" customWidth="1"/>
    <col min="4867" max="4867" width="2.625" style="417" customWidth="1"/>
    <col min="4868" max="4868" width="8.75" style="417" customWidth="1"/>
    <col min="4869" max="4874" width="9.375" style="417" customWidth="1"/>
    <col min="4875" max="4875" width="10.625" style="417" customWidth="1"/>
    <col min="4876" max="4876" width="8.75" style="417" customWidth="1"/>
    <col min="4877" max="4877" width="10.625" style="417" customWidth="1"/>
    <col min="4878" max="4878" width="9.375" style="417" customWidth="1"/>
    <col min="4879" max="4879" width="10.625" style="417" customWidth="1"/>
    <col min="4880" max="4880" width="11.125" style="417" customWidth="1"/>
    <col min="4881" max="5120" width="9" style="417"/>
    <col min="5121" max="5121" width="4.375" style="417" customWidth="1"/>
    <col min="5122" max="5122" width="3.125" style="417" customWidth="1"/>
    <col min="5123" max="5123" width="2.625" style="417" customWidth="1"/>
    <col min="5124" max="5124" width="8.75" style="417" customWidth="1"/>
    <col min="5125" max="5130" width="9.375" style="417" customWidth="1"/>
    <col min="5131" max="5131" width="10.625" style="417" customWidth="1"/>
    <col min="5132" max="5132" width="8.75" style="417" customWidth="1"/>
    <col min="5133" max="5133" width="10.625" style="417" customWidth="1"/>
    <col min="5134" max="5134" width="9.375" style="417" customWidth="1"/>
    <col min="5135" max="5135" width="10.625" style="417" customWidth="1"/>
    <col min="5136" max="5136" width="11.125" style="417" customWidth="1"/>
    <col min="5137" max="5376" width="9" style="417"/>
    <col min="5377" max="5377" width="4.375" style="417" customWidth="1"/>
    <col min="5378" max="5378" width="3.125" style="417" customWidth="1"/>
    <col min="5379" max="5379" width="2.625" style="417" customWidth="1"/>
    <col min="5380" max="5380" width="8.75" style="417" customWidth="1"/>
    <col min="5381" max="5386" width="9.375" style="417" customWidth="1"/>
    <col min="5387" max="5387" width="10.625" style="417" customWidth="1"/>
    <col min="5388" max="5388" width="8.75" style="417" customWidth="1"/>
    <col min="5389" max="5389" width="10.625" style="417" customWidth="1"/>
    <col min="5390" max="5390" width="9.375" style="417" customWidth="1"/>
    <col min="5391" max="5391" width="10.625" style="417" customWidth="1"/>
    <col min="5392" max="5392" width="11.125" style="417" customWidth="1"/>
    <col min="5393" max="5632" width="9" style="417"/>
    <col min="5633" max="5633" width="4.375" style="417" customWidth="1"/>
    <col min="5634" max="5634" width="3.125" style="417" customWidth="1"/>
    <col min="5635" max="5635" width="2.625" style="417" customWidth="1"/>
    <col min="5636" max="5636" width="8.75" style="417" customWidth="1"/>
    <col min="5637" max="5642" width="9.375" style="417" customWidth="1"/>
    <col min="5643" max="5643" width="10.625" style="417" customWidth="1"/>
    <col min="5644" max="5644" width="8.75" style="417" customWidth="1"/>
    <col min="5645" max="5645" width="10.625" style="417" customWidth="1"/>
    <col min="5646" max="5646" width="9.375" style="417" customWidth="1"/>
    <col min="5647" max="5647" width="10.625" style="417" customWidth="1"/>
    <col min="5648" max="5648" width="11.125" style="417" customWidth="1"/>
    <col min="5649" max="5888" width="9" style="417"/>
    <col min="5889" max="5889" width="4.375" style="417" customWidth="1"/>
    <col min="5890" max="5890" width="3.125" style="417" customWidth="1"/>
    <col min="5891" max="5891" width="2.625" style="417" customWidth="1"/>
    <col min="5892" max="5892" width="8.75" style="417" customWidth="1"/>
    <col min="5893" max="5898" width="9.375" style="417" customWidth="1"/>
    <col min="5899" max="5899" width="10.625" style="417" customWidth="1"/>
    <col min="5900" max="5900" width="8.75" style="417" customWidth="1"/>
    <col min="5901" max="5901" width="10.625" style="417" customWidth="1"/>
    <col min="5902" max="5902" width="9.375" style="417" customWidth="1"/>
    <col min="5903" max="5903" width="10.625" style="417" customWidth="1"/>
    <col min="5904" max="5904" width="11.125" style="417" customWidth="1"/>
    <col min="5905" max="6144" width="9" style="417"/>
    <col min="6145" max="6145" width="4.375" style="417" customWidth="1"/>
    <col min="6146" max="6146" width="3.125" style="417" customWidth="1"/>
    <col min="6147" max="6147" width="2.625" style="417" customWidth="1"/>
    <col min="6148" max="6148" width="8.75" style="417" customWidth="1"/>
    <col min="6149" max="6154" width="9.375" style="417" customWidth="1"/>
    <col min="6155" max="6155" width="10.625" style="417" customWidth="1"/>
    <col min="6156" max="6156" width="8.75" style="417" customWidth="1"/>
    <col min="6157" max="6157" width="10.625" style="417" customWidth="1"/>
    <col min="6158" max="6158" width="9.375" style="417" customWidth="1"/>
    <col min="6159" max="6159" width="10.625" style="417" customWidth="1"/>
    <col min="6160" max="6160" width="11.125" style="417" customWidth="1"/>
    <col min="6161" max="6400" width="9" style="417"/>
    <col min="6401" max="6401" width="4.375" style="417" customWidth="1"/>
    <col min="6402" max="6402" width="3.125" style="417" customWidth="1"/>
    <col min="6403" max="6403" width="2.625" style="417" customWidth="1"/>
    <col min="6404" max="6404" width="8.75" style="417" customWidth="1"/>
    <col min="6405" max="6410" width="9.375" style="417" customWidth="1"/>
    <col min="6411" max="6411" width="10.625" style="417" customWidth="1"/>
    <col min="6412" max="6412" width="8.75" style="417" customWidth="1"/>
    <col min="6413" max="6413" width="10.625" style="417" customWidth="1"/>
    <col min="6414" max="6414" width="9.375" style="417" customWidth="1"/>
    <col min="6415" max="6415" width="10.625" style="417" customWidth="1"/>
    <col min="6416" max="6416" width="11.125" style="417" customWidth="1"/>
    <col min="6417" max="6656" width="9" style="417"/>
    <col min="6657" max="6657" width="4.375" style="417" customWidth="1"/>
    <col min="6658" max="6658" width="3.125" style="417" customWidth="1"/>
    <col min="6659" max="6659" width="2.625" style="417" customWidth="1"/>
    <col min="6660" max="6660" width="8.75" style="417" customWidth="1"/>
    <col min="6661" max="6666" width="9.375" style="417" customWidth="1"/>
    <col min="6667" max="6667" width="10.625" style="417" customWidth="1"/>
    <col min="6668" max="6668" width="8.75" style="417" customWidth="1"/>
    <col min="6669" max="6669" width="10.625" style="417" customWidth="1"/>
    <col min="6670" max="6670" width="9.375" style="417" customWidth="1"/>
    <col min="6671" max="6671" width="10.625" style="417" customWidth="1"/>
    <col min="6672" max="6672" width="11.125" style="417" customWidth="1"/>
    <col min="6673" max="6912" width="9" style="417"/>
    <col min="6913" max="6913" width="4.375" style="417" customWidth="1"/>
    <col min="6914" max="6914" width="3.125" style="417" customWidth="1"/>
    <col min="6915" max="6915" width="2.625" style="417" customWidth="1"/>
    <col min="6916" max="6916" width="8.75" style="417" customWidth="1"/>
    <col min="6917" max="6922" width="9.375" style="417" customWidth="1"/>
    <col min="6923" max="6923" width="10.625" style="417" customWidth="1"/>
    <col min="6924" max="6924" width="8.75" style="417" customWidth="1"/>
    <col min="6925" max="6925" width="10.625" style="417" customWidth="1"/>
    <col min="6926" max="6926" width="9.375" style="417" customWidth="1"/>
    <col min="6927" max="6927" width="10.625" style="417" customWidth="1"/>
    <col min="6928" max="6928" width="11.125" style="417" customWidth="1"/>
    <col min="6929" max="7168" width="9" style="417"/>
    <col min="7169" max="7169" width="4.375" style="417" customWidth="1"/>
    <col min="7170" max="7170" width="3.125" style="417" customWidth="1"/>
    <col min="7171" max="7171" width="2.625" style="417" customWidth="1"/>
    <col min="7172" max="7172" width="8.75" style="417" customWidth="1"/>
    <col min="7173" max="7178" width="9.375" style="417" customWidth="1"/>
    <col min="7179" max="7179" width="10.625" style="417" customWidth="1"/>
    <col min="7180" max="7180" width="8.75" style="417" customWidth="1"/>
    <col min="7181" max="7181" width="10.625" style="417" customWidth="1"/>
    <col min="7182" max="7182" width="9.375" style="417" customWidth="1"/>
    <col min="7183" max="7183" width="10.625" style="417" customWidth="1"/>
    <col min="7184" max="7184" width="11.125" style="417" customWidth="1"/>
    <col min="7185" max="7424" width="9" style="417"/>
    <col min="7425" max="7425" width="4.375" style="417" customWidth="1"/>
    <col min="7426" max="7426" width="3.125" style="417" customWidth="1"/>
    <col min="7427" max="7427" width="2.625" style="417" customWidth="1"/>
    <col min="7428" max="7428" width="8.75" style="417" customWidth="1"/>
    <col min="7429" max="7434" width="9.375" style="417" customWidth="1"/>
    <col min="7435" max="7435" width="10.625" style="417" customWidth="1"/>
    <col min="7436" max="7436" width="8.75" style="417" customWidth="1"/>
    <col min="7437" max="7437" width="10.625" style="417" customWidth="1"/>
    <col min="7438" max="7438" width="9.375" style="417" customWidth="1"/>
    <col min="7439" max="7439" width="10.625" style="417" customWidth="1"/>
    <col min="7440" max="7440" width="11.125" style="417" customWidth="1"/>
    <col min="7441" max="7680" width="9" style="417"/>
    <col min="7681" max="7681" width="4.375" style="417" customWidth="1"/>
    <col min="7682" max="7682" width="3.125" style="417" customWidth="1"/>
    <col min="7683" max="7683" width="2.625" style="417" customWidth="1"/>
    <col min="7684" max="7684" width="8.75" style="417" customWidth="1"/>
    <col min="7685" max="7690" width="9.375" style="417" customWidth="1"/>
    <col min="7691" max="7691" width="10.625" style="417" customWidth="1"/>
    <col min="7692" max="7692" width="8.75" style="417" customWidth="1"/>
    <col min="7693" max="7693" width="10.625" style="417" customWidth="1"/>
    <col min="7694" max="7694" width="9.375" style="417" customWidth="1"/>
    <col min="7695" max="7695" width="10.625" style="417" customWidth="1"/>
    <col min="7696" max="7696" width="11.125" style="417" customWidth="1"/>
    <col min="7697" max="7936" width="9" style="417"/>
    <col min="7937" max="7937" width="4.375" style="417" customWidth="1"/>
    <col min="7938" max="7938" width="3.125" style="417" customWidth="1"/>
    <col min="7939" max="7939" width="2.625" style="417" customWidth="1"/>
    <col min="7940" max="7940" width="8.75" style="417" customWidth="1"/>
    <col min="7941" max="7946" width="9.375" style="417" customWidth="1"/>
    <col min="7947" max="7947" width="10.625" style="417" customWidth="1"/>
    <col min="7948" max="7948" width="8.75" style="417" customWidth="1"/>
    <col min="7949" max="7949" width="10.625" style="417" customWidth="1"/>
    <col min="7950" max="7950" width="9.375" style="417" customWidth="1"/>
    <col min="7951" max="7951" width="10.625" style="417" customWidth="1"/>
    <col min="7952" max="7952" width="11.125" style="417" customWidth="1"/>
    <col min="7953" max="8192" width="9" style="417"/>
    <col min="8193" max="8193" width="4.375" style="417" customWidth="1"/>
    <col min="8194" max="8194" width="3.125" style="417" customWidth="1"/>
    <col min="8195" max="8195" width="2.625" style="417" customWidth="1"/>
    <col min="8196" max="8196" width="8.75" style="417" customWidth="1"/>
    <col min="8197" max="8202" width="9.375" style="417" customWidth="1"/>
    <col min="8203" max="8203" width="10.625" style="417" customWidth="1"/>
    <col min="8204" max="8204" width="8.75" style="417" customWidth="1"/>
    <col min="8205" max="8205" width="10.625" style="417" customWidth="1"/>
    <col min="8206" max="8206" width="9.375" style="417" customWidth="1"/>
    <col min="8207" max="8207" width="10.625" style="417" customWidth="1"/>
    <col min="8208" max="8208" width="11.125" style="417" customWidth="1"/>
    <col min="8209" max="8448" width="9" style="417"/>
    <col min="8449" max="8449" width="4.375" style="417" customWidth="1"/>
    <col min="8450" max="8450" width="3.125" style="417" customWidth="1"/>
    <col min="8451" max="8451" width="2.625" style="417" customWidth="1"/>
    <col min="8452" max="8452" width="8.75" style="417" customWidth="1"/>
    <col min="8453" max="8458" width="9.375" style="417" customWidth="1"/>
    <col min="8459" max="8459" width="10.625" style="417" customWidth="1"/>
    <col min="8460" max="8460" width="8.75" style="417" customWidth="1"/>
    <col min="8461" max="8461" width="10.625" style="417" customWidth="1"/>
    <col min="8462" max="8462" width="9.375" style="417" customWidth="1"/>
    <col min="8463" max="8463" width="10.625" style="417" customWidth="1"/>
    <col min="8464" max="8464" width="11.125" style="417" customWidth="1"/>
    <col min="8465" max="8704" width="9" style="417"/>
    <col min="8705" max="8705" width="4.375" style="417" customWidth="1"/>
    <col min="8706" max="8706" width="3.125" style="417" customWidth="1"/>
    <col min="8707" max="8707" width="2.625" style="417" customWidth="1"/>
    <col min="8708" max="8708" width="8.75" style="417" customWidth="1"/>
    <col min="8709" max="8714" width="9.375" style="417" customWidth="1"/>
    <col min="8715" max="8715" width="10.625" style="417" customWidth="1"/>
    <col min="8716" max="8716" width="8.75" style="417" customWidth="1"/>
    <col min="8717" max="8717" width="10.625" style="417" customWidth="1"/>
    <col min="8718" max="8718" width="9.375" style="417" customWidth="1"/>
    <col min="8719" max="8719" width="10.625" style="417" customWidth="1"/>
    <col min="8720" max="8720" width="11.125" style="417" customWidth="1"/>
    <col min="8721" max="8960" width="9" style="417"/>
    <col min="8961" max="8961" width="4.375" style="417" customWidth="1"/>
    <col min="8962" max="8962" width="3.125" style="417" customWidth="1"/>
    <col min="8963" max="8963" width="2.625" style="417" customWidth="1"/>
    <col min="8964" max="8964" width="8.75" style="417" customWidth="1"/>
    <col min="8965" max="8970" width="9.375" style="417" customWidth="1"/>
    <col min="8971" max="8971" width="10.625" style="417" customWidth="1"/>
    <col min="8972" max="8972" width="8.75" style="417" customWidth="1"/>
    <col min="8973" max="8973" width="10.625" style="417" customWidth="1"/>
    <col min="8974" max="8974" width="9.375" style="417" customWidth="1"/>
    <col min="8975" max="8975" width="10.625" style="417" customWidth="1"/>
    <col min="8976" max="8976" width="11.125" style="417" customWidth="1"/>
    <col min="8977" max="9216" width="9" style="417"/>
    <col min="9217" max="9217" width="4.375" style="417" customWidth="1"/>
    <col min="9218" max="9218" width="3.125" style="417" customWidth="1"/>
    <col min="9219" max="9219" width="2.625" style="417" customWidth="1"/>
    <col min="9220" max="9220" width="8.75" style="417" customWidth="1"/>
    <col min="9221" max="9226" width="9.375" style="417" customWidth="1"/>
    <col min="9227" max="9227" width="10.625" style="417" customWidth="1"/>
    <col min="9228" max="9228" width="8.75" style="417" customWidth="1"/>
    <col min="9229" max="9229" width="10.625" style="417" customWidth="1"/>
    <col min="9230" max="9230" width="9.375" style="417" customWidth="1"/>
    <col min="9231" max="9231" width="10.625" style="417" customWidth="1"/>
    <col min="9232" max="9232" width="11.125" style="417" customWidth="1"/>
    <col min="9233" max="9472" width="9" style="417"/>
    <col min="9473" max="9473" width="4.375" style="417" customWidth="1"/>
    <col min="9474" max="9474" width="3.125" style="417" customWidth="1"/>
    <col min="9475" max="9475" width="2.625" style="417" customWidth="1"/>
    <col min="9476" max="9476" width="8.75" style="417" customWidth="1"/>
    <col min="9477" max="9482" width="9.375" style="417" customWidth="1"/>
    <col min="9483" max="9483" width="10.625" style="417" customWidth="1"/>
    <col min="9484" max="9484" width="8.75" style="417" customWidth="1"/>
    <col min="9485" max="9485" width="10.625" style="417" customWidth="1"/>
    <col min="9486" max="9486" width="9.375" style="417" customWidth="1"/>
    <col min="9487" max="9487" width="10.625" style="417" customWidth="1"/>
    <col min="9488" max="9488" width="11.125" style="417" customWidth="1"/>
    <col min="9489" max="9728" width="9" style="417"/>
    <col min="9729" max="9729" width="4.375" style="417" customWidth="1"/>
    <col min="9730" max="9730" width="3.125" style="417" customWidth="1"/>
    <col min="9731" max="9731" width="2.625" style="417" customWidth="1"/>
    <col min="9732" max="9732" width="8.75" style="417" customWidth="1"/>
    <col min="9733" max="9738" width="9.375" style="417" customWidth="1"/>
    <col min="9739" max="9739" width="10.625" style="417" customWidth="1"/>
    <col min="9740" max="9740" width="8.75" style="417" customWidth="1"/>
    <col min="9741" max="9741" width="10.625" style="417" customWidth="1"/>
    <col min="9742" max="9742" width="9.375" style="417" customWidth="1"/>
    <col min="9743" max="9743" width="10.625" style="417" customWidth="1"/>
    <col min="9744" max="9744" width="11.125" style="417" customWidth="1"/>
    <col min="9745" max="9984" width="9" style="417"/>
    <col min="9985" max="9985" width="4.375" style="417" customWidth="1"/>
    <col min="9986" max="9986" width="3.125" style="417" customWidth="1"/>
    <col min="9987" max="9987" width="2.625" style="417" customWidth="1"/>
    <col min="9988" max="9988" width="8.75" style="417" customWidth="1"/>
    <col min="9989" max="9994" width="9.375" style="417" customWidth="1"/>
    <col min="9995" max="9995" width="10.625" style="417" customWidth="1"/>
    <col min="9996" max="9996" width="8.75" style="417" customWidth="1"/>
    <col min="9997" max="9997" width="10.625" style="417" customWidth="1"/>
    <col min="9998" max="9998" width="9.375" style="417" customWidth="1"/>
    <col min="9999" max="9999" width="10.625" style="417" customWidth="1"/>
    <col min="10000" max="10000" width="11.125" style="417" customWidth="1"/>
    <col min="10001" max="10240" width="9" style="417"/>
    <col min="10241" max="10241" width="4.375" style="417" customWidth="1"/>
    <col min="10242" max="10242" width="3.125" style="417" customWidth="1"/>
    <col min="10243" max="10243" width="2.625" style="417" customWidth="1"/>
    <col min="10244" max="10244" width="8.75" style="417" customWidth="1"/>
    <col min="10245" max="10250" width="9.375" style="417" customWidth="1"/>
    <col min="10251" max="10251" width="10.625" style="417" customWidth="1"/>
    <col min="10252" max="10252" width="8.75" style="417" customWidth="1"/>
    <col min="10253" max="10253" width="10.625" style="417" customWidth="1"/>
    <col min="10254" max="10254" width="9.375" style="417" customWidth="1"/>
    <col min="10255" max="10255" width="10.625" style="417" customWidth="1"/>
    <col min="10256" max="10256" width="11.125" style="417" customWidth="1"/>
    <col min="10257" max="10496" width="9" style="417"/>
    <col min="10497" max="10497" width="4.375" style="417" customWidth="1"/>
    <col min="10498" max="10498" width="3.125" style="417" customWidth="1"/>
    <col min="10499" max="10499" width="2.625" style="417" customWidth="1"/>
    <col min="10500" max="10500" width="8.75" style="417" customWidth="1"/>
    <col min="10501" max="10506" width="9.375" style="417" customWidth="1"/>
    <col min="10507" max="10507" width="10.625" style="417" customWidth="1"/>
    <col min="10508" max="10508" width="8.75" style="417" customWidth="1"/>
    <col min="10509" max="10509" width="10.625" style="417" customWidth="1"/>
    <col min="10510" max="10510" width="9.375" style="417" customWidth="1"/>
    <col min="10511" max="10511" width="10.625" style="417" customWidth="1"/>
    <col min="10512" max="10512" width="11.125" style="417" customWidth="1"/>
    <col min="10513" max="10752" width="9" style="417"/>
    <col min="10753" max="10753" width="4.375" style="417" customWidth="1"/>
    <col min="10754" max="10754" width="3.125" style="417" customWidth="1"/>
    <col min="10755" max="10755" width="2.625" style="417" customWidth="1"/>
    <col min="10756" max="10756" width="8.75" style="417" customWidth="1"/>
    <col min="10757" max="10762" width="9.375" style="417" customWidth="1"/>
    <col min="10763" max="10763" width="10.625" style="417" customWidth="1"/>
    <col min="10764" max="10764" width="8.75" style="417" customWidth="1"/>
    <col min="10765" max="10765" width="10.625" style="417" customWidth="1"/>
    <col min="10766" max="10766" width="9.375" style="417" customWidth="1"/>
    <col min="10767" max="10767" width="10.625" style="417" customWidth="1"/>
    <col min="10768" max="10768" width="11.125" style="417" customWidth="1"/>
    <col min="10769" max="11008" width="9" style="417"/>
    <col min="11009" max="11009" width="4.375" style="417" customWidth="1"/>
    <col min="11010" max="11010" width="3.125" style="417" customWidth="1"/>
    <col min="11011" max="11011" width="2.625" style="417" customWidth="1"/>
    <col min="11012" max="11012" width="8.75" style="417" customWidth="1"/>
    <col min="11013" max="11018" width="9.375" style="417" customWidth="1"/>
    <col min="11019" max="11019" width="10.625" style="417" customWidth="1"/>
    <col min="11020" max="11020" width="8.75" style="417" customWidth="1"/>
    <col min="11021" max="11021" width="10.625" style="417" customWidth="1"/>
    <col min="11022" max="11022" width="9.375" style="417" customWidth="1"/>
    <col min="11023" max="11023" width="10.625" style="417" customWidth="1"/>
    <col min="11024" max="11024" width="11.125" style="417" customWidth="1"/>
    <col min="11025" max="11264" width="9" style="417"/>
    <col min="11265" max="11265" width="4.375" style="417" customWidth="1"/>
    <col min="11266" max="11266" width="3.125" style="417" customWidth="1"/>
    <col min="11267" max="11267" width="2.625" style="417" customWidth="1"/>
    <col min="11268" max="11268" width="8.75" style="417" customWidth="1"/>
    <col min="11269" max="11274" width="9.375" style="417" customWidth="1"/>
    <col min="11275" max="11275" width="10.625" style="417" customWidth="1"/>
    <col min="11276" max="11276" width="8.75" style="417" customWidth="1"/>
    <col min="11277" max="11277" width="10.625" style="417" customWidth="1"/>
    <col min="11278" max="11278" width="9.375" style="417" customWidth="1"/>
    <col min="11279" max="11279" width="10.625" style="417" customWidth="1"/>
    <col min="11280" max="11280" width="11.125" style="417" customWidth="1"/>
    <col min="11281" max="11520" width="9" style="417"/>
    <col min="11521" max="11521" width="4.375" style="417" customWidth="1"/>
    <col min="11522" max="11522" width="3.125" style="417" customWidth="1"/>
    <col min="11523" max="11523" width="2.625" style="417" customWidth="1"/>
    <col min="11524" max="11524" width="8.75" style="417" customWidth="1"/>
    <col min="11525" max="11530" width="9.375" style="417" customWidth="1"/>
    <col min="11531" max="11531" width="10.625" style="417" customWidth="1"/>
    <col min="11532" max="11532" width="8.75" style="417" customWidth="1"/>
    <col min="11533" max="11533" width="10.625" style="417" customWidth="1"/>
    <col min="11534" max="11534" width="9.375" style="417" customWidth="1"/>
    <col min="11535" max="11535" width="10.625" style="417" customWidth="1"/>
    <col min="11536" max="11536" width="11.125" style="417" customWidth="1"/>
    <col min="11537" max="11776" width="9" style="417"/>
    <col min="11777" max="11777" width="4.375" style="417" customWidth="1"/>
    <col min="11778" max="11778" width="3.125" style="417" customWidth="1"/>
    <col min="11779" max="11779" width="2.625" style="417" customWidth="1"/>
    <col min="11780" max="11780" width="8.75" style="417" customWidth="1"/>
    <col min="11781" max="11786" width="9.375" style="417" customWidth="1"/>
    <col min="11787" max="11787" width="10.625" style="417" customWidth="1"/>
    <col min="11788" max="11788" width="8.75" style="417" customWidth="1"/>
    <col min="11789" max="11789" width="10.625" style="417" customWidth="1"/>
    <col min="11790" max="11790" width="9.375" style="417" customWidth="1"/>
    <col min="11791" max="11791" width="10.625" style="417" customWidth="1"/>
    <col min="11792" max="11792" width="11.125" style="417" customWidth="1"/>
    <col min="11793" max="12032" width="9" style="417"/>
    <col min="12033" max="12033" width="4.375" style="417" customWidth="1"/>
    <col min="12034" max="12034" width="3.125" style="417" customWidth="1"/>
    <col min="12035" max="12035" width="2.625" style="417" customWidth="1"/>
    <col min="12036" max="12036" width="8.75" style="417" customWidth="1"/>
    <col min="12037" max="12042" width="9.375" style="417" customWidth="1"/>
    <col min="12043" max="12043" width="10.625" style="417" customWidth="1"/>
    <col min="12044" max="12044" width="8.75" style="417" customWidth="1"/>
    <col min="12045" max="12045" width="10.625" style="417" customWidth="1"/>
    <col min="12046" max="12046" width="9.375" style="417" customWidth="1"/>
    <col min="12047" max="12047" width="10.625" style="417" customWidth="1"/>
    <col min="12048" max="12048" width="11.125" style="417" customWidth="1"/>
    <col min="12049" max="12288" width="9" style="417"/>
    <col min="12289" max="12289" width="4.375" style="417" customWidth="1"/>
    <col min="12290" max="12290" width="3.125" style="417" customWidth="1"/>
    <col min="12291" max="12291" width="2.625" style="417" customWidth="1"/>
    <col min="12292" max="12292" width="8.75" style="417" customWidth="1"/>
    <col min="12293" max="12298" width="9.375" style="417" customWidth="1"/>
    <col min="12299" max="12299" width="10.625" style="417" customWidth="1"/>
    <col min="12300" max="12300" width="8.75" style="417" customWidth="1"/>
    <col min="12301" max="12301" width="10.625" style="417" customWidth="1"/>
    <col min="12302" max="12302" width="9.375" style="417" customWidth="1"/>
    <col min="12303" max="12303" width="10.625" style="417" customWidth="1"/>
    <col min="12304" max="12304" width="11.125" style="417" customWidth="1"/>
    <col min="12305" max="12544" width="9" style="417"/>
    <col min="12545" max="12545" width="4.375" style="417" customWidth="1"/>
    <col min="12546" max="12546" width="3.125" style="417" customWidth="1"/>
    <col min="12547" max="12547" width="2.625" style="417" customWidth="1"/>
    <col min="12548" max="12548" width="8.75" style="417" customWidth="1"/>
    <col min="12549" max="12554" width="9.375" style="417" customWidth="1"/>
    <col min="12555" max="12555" width="10.625" style="417" customWidth="1"/>
    <col min="12556" max="12556" width="8.75" style="417" customWidth="1"/>
    <col min="12557" max="12557" width="10.625" style="417" customWidth="1"/>
    <col min="12558" max="12558" width="9.375" style="417" customWidth="1"/>
    <col min="12559" max="12559" width="10.625" style="417" customWidth="1"/>
    <col min="12560" max="12560" width="11.125" style="417" customWidth="1"/>
    <col min="12561" max="12800" width="9" style="417"/>
    <col min="12801" max="12801" width="4.375" style="417" customWidth="1"/>
    <col min="12802" max="12802" width="3.125" style="417" customWidth="1"/>
    <col min="12803" max="12803" width="2.625" style="417" customWidth="1"/>
    <col min="12804" max="12804" width="8.75" style="417" customWidth="1"/>
    <col min="12805" max="12810" width="9.375" style="417" customWidth="1"/>
    <col min="12811" max="12811" width="10.625" style="417" customWidth="1"/>
    <col min="12812" max="12812" width="8.75" style="417" customWidth="1"/>
    <col min="12813" max="12813" width="10.625" style="417" customWidth="1"/>
    <col min="12814" max="12814" width="9.375" style="417" customWidth="1"/>
    <col min="12815" max="12815" width="10.625" style="417" customWidth="1"/>
    <col min="12816" max="12816" width="11.125" style="417" customWidth="1"/>
    <col min="12817" max="13056" width="9" style="417"/>
    <col min="13057" max="13057" width="4.375" style="417" customWidth="1"/>
    <col min="13058" max="13058" width="3.125" style="417" customWidth="1"/>
    <col min="13059" max="13059" width="2.625" style="417" customWidth="1"/>
    <col min="13060" max="13060" width="8.75" style="417" customWidth="1"/>
    <col min="13061" max="13066" width="9.375" style="417" customWidth="1"/>
    <col min="13067" max="13067" width="10.625" style="417" customWidth="1"/>
    <col min="13068" max="13068" width="8.75" style="417" customWidth="1"/>
    <col min="13069" max="13069" width="10.625" style="417" customWidth="1"/>
    <col min="13070" max="13070" width="9.375" style="417" customWidth="1"/>
    <col min="13071" max="13071" width="10.625" style="417" customWidth="1"/>
    <col min="13072" max="13072" width="11.125" style="417" customWidth="1"/>
    <col min="13073" max="13312" width="9" style="417"/>
    <col min="13313" max="13313" width="4.375" style="417" customWidth="1"/>
    <col min="13314" max="13314" width="3.125" style="417" customWidth="1"/>
    <col min="13315" max="13315" width="2.625" style="417" customWidth="1"/>
    <col min="13316" max="13316" width="8.75" style="417" customWidth="1"/>
    <col min="13317" max="13322" width="9.375" style="417" customWidth="1"/>
    <col min="13323" max="13323" width="10.625" style="417" customWidth="1"/>
    <col min="13324" max="13324" width="8.75" style="417" customWidth="1"/>
    <col min="13325" max="13325" width="10.625" style="417" customWidth="1"/>
    <col min="13326" max="13326" width="9.375" style="417" customWidth="1"/>
    <col min="13327" max="13327" width="10.625" style="417" customWidth="1"/>
    <col min="13328" max="13328" width="11.125" style="417" customWidth="1"/>
    <col min="13329" max="13568" width="9" style="417"/>
    <col min="13569" max="13569" width="4.375" style="417" customWidth="1"/>
    <col min="13570" max="13570" width="3.125" style="417" customWidth="1"/>
    <col min="13571" max="13571" width="2.625" style="417" customWidth="1"/>
    <col min="13572" max="13572" width="8.75" style="417" customWidth="1"/>
    <col min="13573" max="13578" width="9.375" style="417" customWidth="1"/>
    <col min="13579" max="13579" width="10.625" style="417" customWidth="1"/>
    <col min="13580" max="13580" width="8.75" style="417" customWidth="1"/>
    <col min="13581" max="13581" width="10.625" style="417" customWidth="1"/>
    <col min="13582" max="13582" width="9.375" style="417" customWidth="1"/>
    <col min="13583" max="13583" width="10.625" style="417" customWidth="1"/>
    <col min="13584" max="13584" width="11.125" style="417" customWidth="1"/>
    <col min="13585" max="13824" width="9" style="417"/>
    <col min="13825" max="13825" width="4.375" style="417" customWidth="1"/>
    <col min="13826" max="13826" width="3.125" style="417" customWidth="1"/>
    <col min="13827" max="13827" width="2.625" style="417" customWidth="1"/>
    <col min="13828" max="13828" width="8.75" style="417" customWidth="1"/>
    <col min="13829" max="13834" width="9.375" style="417" customWidth="1"/>
    <col min="13835" max="13835" width="10.625" style="417" customWidth="1"/>
    <col min="13836" max="13836" width="8.75" style="417" customWidth="1"/>
    <col min="13837" max="13837" width="10.625" style="417" customWidth="1"/>
    <col min="13838" max="13838" width="9.375" style="417" customWidth="1"/>
    <col min="13839" max="13839" width="10.625" style="417" customWidth="1"/>
    <col min="13840" max="13840" width="11.125" style="417" customWidth="1"/>
    <col min="13841" max="14080" width="9" style="417"/>
    <col min="14081" max="14081" width="4.375" style="417" customWidth="1"/>
    <col min="14082" max="14082" width="3.125" style="417" customWidth="1"/>
    <col min="14083" max="14083" width="2.625" style="417" customWidth="1"/>
    <col min="14084" max="14084" width="8.75" style="417" customWidth="1"/>
    <col min="14085" max="14090" width="9.375" style="417" customWidth="1"/>
    <col min="14091" max="14091" width="10.625" style="417" customWidth="1"/>
    <col min="14092" max="14092" width="8.75" style="417" customWidth="1"/>
    <col min="14093" max="14093" width="10.625" style="417" customWidth="1"/>
    <col min="14094" max="14094" width="9.375" style="417" customWidth="1"/>
    <col min="14095" max="14095" width="10.625" style="417" customWidth="1"/>
    <col min="14096" max="14096" width="11.125" style="417" customWidth="1"/>
    <col min="14097" max="14336" width="9" style="417"/>
    <col min="14337" max="14337" width="4.375" style="417" customWidth="1"/>
    <col min="14338" max="14338" width="3.125" style="417" customWidth="1"/>
    <col min="14339" max="14339" width="2.625" style="417" customWidth="1"/>
    <col min="14340" max="14340" width="8.75" style="417" customWidth="1"/>
    <col min="14341" max="14346" width="9.375" style="417" customWidth="1"/>
    <col min="14347" max="14347" width="10.625" style="417" customWidth="1"/>
    <col min="14348" max="14348" width="8.75" style="417" customWidth="1"/>
    <col min="14349" max="14349" width="10.625" style="417" customWidth="1"/>
    <col min="14350" max="14350" width="9.375" style="417" customWidth="1"/>
    <col min="14351" max="14351" width="10.625" style="417" customWidth="1"/>
    <col min="14352" max="14352" width="11.125" style="417" customWidth="1"/>
    <col min="14353" max="14592" width="9" style="417"/>
    <col min="14593" max="14593" width="4.375" style="417" customWidth="1"/>
    <col min="14594" max="14594" width="3.125" style="417" customWidth="1"/>
    <col min="14595" max="14595" width="2.625" style="417" customWidth="1"/>
    <col min="14596" max="14596" width="8.75" style="417" customWidth="1"/>
    <col min="14597" max="14602" width="9.375" style="417" customWidth="1"/>
    <col min="14603" max="14603" width="10.625" style="417" customWidth="1"/>
    <col min="14604" max="14604" width="8.75" style="417" customWidth="1"/>
    <col min="14605" max="14605" width="10.625" style="417" customWidth="1"/>
    <col min="14606" max="14606" width="9.375" style="417" customWidth="1"/>
    <col min="14607" max="14607" width="10.625" style="417" customWidth="1"/>
    <col min="14608" max="14608" width="11.125" style="417" customWidth="1"/>
    <col min="14609" max="14848" width="9" style="417"/>
    <col min="14849" max="14849" width="4.375" style="417" customWidth="1"/>
    <col min="14850" max="14850" width="3.125" style="417" customWidth="1"/>
    <col min="14851" max="14851" width="2.625" style="417" customWidth="1"/>
    <col min="14852" max="14852" width="8.75" style="417" customWidth="1"/>
    <col min="14853" max="14858" width="9.375" style="417" customWidth="1"/>
    <col min="14859" max="14859" width="10.625" style="417" customWidth="1"/>
    <col min="14860" max="14860" width="8.75" style="417" customWidth="1"/>
    <col min="14861" max="14861" width="10.625" style="417" customWidth="1"/>
    <col min="14862" max="14862" width="9.375" style="417" customWidth="1"/>
    <col min="14863" max="14863" width="10.625" style="417" customWidth="1"/>
    <col min="14864" max="14864" width="11.125" style="417" customWidth="1"/>
    <col min="14865" max="15104" width="9" style="417"/>
    <col min="15105" max="15105" width="4.375" style="417" customWidth="1"/>
    <col min="15106" max="15106" width="3.125" style="417" customWidth="1"/>
    <col min="15107" max="15107" width="2.625" style="417" customWidth="1"/>
    <col min="15108" max="15108" width="8.75" style="417" customWidth="1"/>
    <col min="15109" max="15114" width="9.375" style="417" customWidth="1"/>
    <col min="15115" max="15115" width="10.625" style="417" customWidth="1"/>
    <col min="15116" max="15116" width="8.75" style="417" customWidth="1"/>
    <col min="15117" max="15117" width="10.625" style="417" customWidth="1"/>
    <col min="15118" max="15118" width="9.375" style="417" customWidth="1"/>
    <col min="15119" max="15119" width="10.625" style="417" customWidth="1"/>
    <col min="15120" max="15120" width="11.125" style="417" customWidth="1"/>
    <col min="15121" max="15360" width="9" style="417"/>
    <col min="15361" max="15361" width="4.375" style="417" customWidth="1"/>
    <col min="15362" max="15362" width="3.125" style="417" customWidth="1"/>
    <col min="15363" max="15363" width="2.625" style="417" customWidth="1"/>
    <col min="15364" max="15364" width="8.75" style="417" customWidth="1"/>
    <col min="15365" max="15370" width="9.375" style="417" customWidth="1"/>
    <col min="15371" max="15371" width="10.625" style="417" customWidth="1"/>
    <col min="15372" max="15372" width="8.75" style="417" customWidth="1"/>
    <col min="15373" max="15373" width="10.625" style="417" customWidth="1"/>
    <col min="15374" max="15374" width="9.375" style="417" customWidth="1"/>
    <col min="15375" max="15375" width="10.625" style="417" customWidth="1"/>
    <col min="15376" max="15376" width="11.125" style="417" customWidth="1"/>
    <col min="15377" max="15616" width="9" style="417"/>
    <col min="15617" max="15617" width="4.375" style="417" customWidth="1"/>
    <col min="15618" max="15618" width="3.125" style="417" customWidth="1"/>
    <col min="15619" max="15619" width="2.625" style="417" customWidth="1"/>
    <col min="15620" max="15620" width="8.75" style="417" customWidth="1"/>
    <col min="15621" max="15626" width="9.375" style="417" customWidth="1"/>
    <col min="15627" max="15627" width="10.625" style="417" customWidth="1"/>
    <col min="15628" max="15628" width="8.75" style="417" customWidth="1"/>
    <col min="15629" max="15629" width="10.625" style="417" customWidth="1"/>
    <col min="15630" max="15630" width="9.375" style="417" customWidth="1"/>
    <col min="15631" max="15631" width="10.625" style="417" customWidth="1"/>
    <col min="15632" max="15632" width="11.125" style="417" customWidth="1"/>
    <col min="15633" max="15872" width="9" style="417"/>
    <col min="15873" max="15873" width="4.375" style="417" customWidth="1"/>
    <col min="15874" max="15874" width="3.125" style="417" customWidth="1"/>
    <col min="15875" max="15875" width="2.625" style="417" customWidth="1"/>
    <col min="15876" max="15876" width="8.75" style="417" customWidth="1"/>
    <col min="15877" max="15882" width="9.375" style="417" customWidth="1"/>
    <col min="15883" max="15883" width="10.625" style="417" customWidth="1"/>
    <col min="15884" max="15884" width="8.75" style="417" customWidth="1"/>
    <col min="15885" max="15885" width="10.625" style="417" customWidth="1"/>
    <col min="15886" max="15886" width="9.375" style="417" customWidth="1"/>
    <col min="15887" max="15887" width="10.625" style="417" customWidth="1"/>
    <col min="15888" max="15888" width="11.125" style="417" customWidth="1"/>
    <col min="15889" max="16128" width="9" style="417"/>
    <col min="16129" max="16129" width="4.375" style="417" customWidth="1"/>
    <col min="16130" max="16130" width="3.125" style="417" customWidth="1"/>
    <col min="16131" max="16131" width="2.625" style="417" customWidth="1"/>
    <col min="16132" max="16132" width="8.75" style="417" customWidth="1"/>
    <col min="16133" max="16138" width="9.375" style="417" customWidth="1"/>
    <col min="16139" max="16139" width="10.625" style="417" customWidth="1"/>
    <col min="16140" max="16140" width="8.75" style="417" customWidth="1"/>
    <col min="16141" max="16141" width="10.625" style="417" customWidth="1"/>
    <col min="16142" max="16142" width="9.375" style="417" customWidth="1"/>
    <col min="16143" max="16143" width="10.625" style="417" customWidth="1"/>
    <col min="16144" max="16144" width="11.125" style="417" customWidth="1"/>
    <col min="16145" max="16384" width="9" style="417"/>
  </cols>
  <sheetData>
    <row r="1" spans="1:17" s="402" customFormat="1" ht="19.5" customHeight="1" x14ac:dyDescent="0.15">
      <c r="A1" s="401"/>
      <c r="C1" s="403"/>
    </row>
    <row r="2" spans="1:17" s="409" customFormat="1" ht="15" customHeight="1" x14ac:dyDescent="0.15">
      <c r="A2" s="477"/>
      <c r="B2" s="477"/>
      <c r="C2" s="405" t="s">
        <v>583</v>
      </c>
      <c r="D2" s="406" t="s">
        <v>584</v>
      </c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</row>
    <row r="3" spans="1:17" s="476" customFormat="1" x14ac:dyDescent="0.25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1"/>
      <c r="P3" s="412" t="s">
        <v>577</v>
      </c>
      <c r="Q3" s="410"/>
    </row>
    <row r="4" spans="1:17" ht="18.75" customHeight="1" x14ac:dyDescent="0.15">
      <c r="A4" s="413"/>
      <c r="B4" s="414"/>
      <c r="C4" s="415"/>
      <c r="D4" s="483" t="s">
        <v>587</v>
      </c>
      <c r="E4" s="490"/>
      <c r="F4" s="490"/>
      <c r="G4" s="490"/>
      <c r="H4" s="491"/>
      <c r="I4" s="479"/>
      <c r="J4" s="479"/>
      <c r="K4" s="483" t="s">
        <v>588</v>
      </c>
      <c r="L4" s="490"/>
      <c r="M4" s="491"/>
      <c r="N4" s="479"/>
      <c r="O4" s="479"/>
      <c r="P4" s="479"/>
    </row>
    <row r="5" spans="1:17" ht="18.75" customHeight="1" x14ac:dyDescent="0.15">
      <c r="A5" s="418"/>
      <c r="B5" s="419"/>
      <c r="C5" s="420"/>
      <c r="D5" s="486" t="s">
        <v>589</v>
      </c>
      <c r="E5" s="492"/>
      <c r="F5" s="421" t="s">
        <v>590</v>
      </c>
      <c r="G5" s="422" t="s">
        <v>591</v>
      </c>
      <c r="H5" s="488" t="s">
        <v>592</v>
      </c>
      <c r="I5" s="423" t="s">
        <v>593</v>
      </c>
      <c r="J5" s="423" t="s">
        <v>594</v>
      </c>
      <c r="K5" s="421" t="s">
        <v>595</v>
      </c>
      <c r="L5" s="421" t="s">
        <v>596</v>
      </c>
      <c r="M5" s="488" t="s">
        <v>592</v>
      </c>
      <c r="N5" s="423" t="s">
        <v>597</v>
      </c>
      <c r="O5" s="423" t="s">
        <v>598</v>
      </c>
      <c r="P5" s="423" t="s">
        <v>599</v>
      </c>
    </row>
    <row r="6" spans="1:17" ht="18.75" customHeight="1" x14ac:dyDescent="0.15">
      <c r="A6" s="424"/>
      <c r="B6" s="425"/>
      <c r="C6" s="426"/>
      <c r="D6" s="427" t="s">
        <v>600</v>
      </c>
      <c r="E6" s="428" t="s">
        <v>601</v>
      </c>
      <c r="F6" s="429" t="s">
        <v>570</v>
      </c>
      <c r="G6" s="430" t="s">
        <v>601</v>
      </c>
      <c r="H6" s="493"/>
      <c r="I6" s="431"/>
      <c r="J6" s="431"/>
      <c r="K6" s="429" t="s">
        <v>571</v>
      </c>
      <c r="L6" s="429" t="s">
        <v>602</v>
      </c>
      <c r="M6" s="493"/>
      <c r="N6" s="431"/>
      <c r="O6" s="431"/>
      <c r="P6" s="431"/>
    </row>
    <row r="7" spans="1:17" ht="16.5" customHeight="1" x14ac:dyDescent="0.15">
      <c r="A7" s="432" t="s">
        <v>145</v>
      </c>
      <c r="B7" s="433">
        <v>18</v>
      </c>
      <c r="C7" s="434" t="s">
        <v>247</v>
      </c>
      <c r="D7" s="435"/>
      <c r="E7" s="436">
        <v>1447355</v>
      </c>
      <c r="F7" s="437">
        <v>602246</v>
      </c>
      <c r="G7" s="438">
        <v>369097</v>
      </c>
      <c r="H7" s="437">
        <v>2418698</v>
      </c>
      <c r="I7" s="437">
        <v>1588677</v>
      </c>
      <c r="J7" s="437">
        <v>4007375</v>
      </c>
      <c r="K7" s="437">
        <v>9890657</v>
      </c>
      <c r="L7" s="437">
        <v>269649</v>
      </c>
      <c r="M7" s="437">
        <v>10160306</v>
      </c>
      <c r="N7" s="437">
        <v>1920317</v>
      </c>
      <c r="O7" s="437">
        <v>12080623</v>
      </c>
      <c r="P7" s="437">
        <v>16087998</v>
      </c>
    </row>
    <row r="8" spans="1:17" ht="16.5" customHeight="1" x14ac:dyDescent="0.15">
      <c r="A8" s="439" t="s">
        <v>322</v>
      </c>
      <c r="B8" s="440">
        <v>19</v>
      </c>
      <c r="C8" s="441" t="s">
        <v>322</v>
      </c>
      <c r="D8" s="442"/>
      <c r="E8" s="443">
        <v>1640458.4</v>
      </c>
      <c r="F8" s="444">
        <v>5037433.6999999993</v>
      </c>
      <c r="G8" s="445">
        <v>748198.40000000014</v>
      </c>
      <c r="H8" s="444">
        <v>7426090.5</v>
      </c>
      <c r="I8" s="444">
        <v>982800</v>
      </c>
      <c r="J8" s="444">
        <v>8408890.5</v>
      </c>
      <c r="K8" s="444">
        <v>12497333</v>
      </c>
      <c r="L8" s="444">
        <v>344851.49999999994</v>
      </c>
      <c r="M8" s="444">
        <v>12842184.5</v>
      </c>
      <c r="N8" s="444">
        <v>2218990</v>
      </c>
      <c r="O8" s="444">
        <v>15061174.5</v>
      </c>
      <c r="P8" s="444">
        <v>23470065</v>
      </c>
    </row>
    <row r="9" spans="1:17" ht="16.5" customHeight="1" x14ac:dyDescent="0.15">
      <c r="A9" s="439" t="s">
        <v>322</v>
      </c>
      <c r="B9" s="440">
        <v>20</v>
      </c>
      <c r="C9" s="441" t="s">
        <v>322</v>
      </c>
      <c r="D9" s="442"/>
      <c r="E9" s="443">
        <v>2061874.3</v>
      </c>
      <c r="F9" s="444">
        <v>5531752.2999999989</v>
      </c>
      <c r="G9" s="445">
        <v>901119.90000000014</v>
      </c>
      <c r="H9" s="444">
        <v>8494746.4999999981</v>
      </c>
      <c r="I9" s="444">
        <v>946804</v>
      </c>
      <c r="J9" s="444">
        <v>9441550.4999999981</v>
      </c>
      <c r="K9" s="444">
        <v>15266193</v>
      </c>
      <c r="L9" s="444">
        <v>414161.00000000006</v>
      </c>
      <c r="M9" s="444">
        <v>15680354</v>
      </c>
      <c r="N9" s="444">
        <v>2773545</v>
      </c>
      <c r="O9" s="444">
        <v>18453899</v>
      </c>
      <c r="P9" s="444">
        <v>27895449.5</v>
      </c>
    </row>
    <row r="10" spans="1:17" ht="16.5" customHeight="1" x14ac:dyDescent="0.15">
      <c r="A10" s="446" t="s">
        <v>322</v>
      </c>
      <c r="B10" s="447">
        <v>21</v>
      </c>
      <c r="C10" s="448" t="s">
        <v>322</v>
      </c>
      <c r="D10" s="449"/>
      <c r="E10" s="450">
        <v>1966046</v>
      </c>
      <c r="F10" s="451">
        <v>5335633</v>
      </c>
      <c r="G10" s="452">
        <v>1032472.1</v>
      </c>
      <c r="H10" s="451">
        <v>8334151.0999999996</v>
      </c>
      <c r="I10" s="451">
        <v>1238616</v>
      </c>
      <c r="J10" s="451">
        <v>9572767.0999999996</v>
      </c>
      <c r="K10" s="451">
        <v>17758964</v>
      </c>
      <c r="L10" s="451">
        <v>610573</v>
      </c>
      <c r="M10" s="451">
        <v>18369537</v>
      </c>
      <c r="N10" s="451">
        <v>3037007</v>
      </c>
      <c r="O10" s="451">
        <v>21406544</v>
      </c>
      <c r="P10" s="451">
        <v>30979311.100000001</v>
      </c>
    </row>
    <row r="11" spans="1:17" ht="16.5" customHeight="1" x14ac:dyDescent="0.15">
      <c r="A11" s="432" t="s">
        <v>190</v>
      </c>
      <c r="B11" s="433">
        <v>1</v>
      </c>
      <c r="C11" s="434" t="s">
        <v>119</v>
      </c>
      <c r="D11" s="435"/>
      <c r="E11" s="436">
        <v>248257.5</v>
      </c>
      <c r="F11" s="437">
        <v>356715.80000000005</v>
      </c>
      <c r="G11" s="438">
        <v>64247.400000000009</v>
      </c>
      <c r="H11" s="437">
        <v>669220.70000000007</v>
      </c>
      <c r="I11" s="437">
        <v>96226</v>
      </c>
      <c r="J11" s="437">
        <v>765446.70000000007</v>
      </c>
      <c r="K11" s="437">
        <v>1429235</v>
      </c>
      <c r="L11" s="437">
        <v>35295.9</v>
      </c>
      <c r="M11" s="437">
        <v>1464530.9</v>
      </c>
      <c r="N11" s="437">
        <v>205610</v>
      </c>
      <c r="O11" s="437">
        <v>1670140.9</v>
      </c>
      <c r="P11" s="437">
        <v>2435587.6</v>
      </c>
    </row>
    <row r="12" spans="1:17" ht="16.5" customHeight="1" x14ac:dyDescent="0.15">
      <c r="A12" s="439" t="s">
        <v>322</v>
      </c>
      <c r="B12" s="440">
        <v>2</v>
      </c>
      <c r="C12" s="441" t="s">
        <v>322</v>
      </c>
      <c r="D12" s="442"/>
      <c r="E12" s="443">
        <v>129356.4</v>
      </c>
      <c r="F12" s="444">
        <v>394387.9</v>
      </c>
      <c r="G12" s="445">
        <v>75161.899999999994</v>
      </c>
      <c r="H12" s="444">
        <v>598906.20000000007</v>
      </c>
      <c r="I12" s="444">
        <v>129791</v>
      </c>
      <c r="J12" s="444">
        <v>728697.20000000007</v>
      </c>
      <c r="K12" s="444">
        <v>1510752</v>
      </c>
      <c r="L12" s="444">
        <v>31575.100000000002</v>
      </c>
      <c r="M12" s="444">
        <v>1542327.1</v>
      </c>
      <c r="N12" s="444">
        <v>255673</v>
      </c>
      <c r="O12" s="444">
        <v>1798000.1</v>
      </c>
      <c r="P12" s="444">
        <v>2526697.3000000003</v>
      </c>
    </row>
    <row r="13" spans="1:17" ht="16.5" customHeight="1" x14ac:dyDescent="0.15">
      <c r="A13" s="453" t="s">
        <v>322</v>
      </c>
      <c r="B13" s="454">
        <v>3</v>
      </c>
      <c r="C13" s="455" t="s">
        <v>322</v>
      </c>
      <c r="D13" s="456"/>
      <c r="E13" s="457">
        <v>139964.1</v>
      </c>
      <c r="F13" s="458">
        <v>420169.50000000006</v>
      </c>
      <c r="G13" s="459">
        <v>98215.9</v>
      </c>
      <c r="H13" s="458">
        <v>658349.50000000012</v>
      </c>
      <c r="I13" s="458">
        <v>134097</v>
      </c>
      <c r="J13" s="458">
        <v>792446.50000000012</v>
      </c>
      <c r="K13" s="458">
        <v>1431656</v>
      </c>
      <c r="L13" s="458">
        <v>69408.3</v>
      </c>
      <c r="M13" s="458">
        <v>1501064.3</v>
      </c>
      <c r="N13" s="458">
        <v>215648</v>
      </c>
      <c r="O13" s="458">
        <v>1716712.3</v>
      </c>
      <c r="P13" s="458">
        <v>2509158.8000000003</v>
      </c>
    </row>
    <row r="14" spans="1:17" ht="16.5" customHeight="1" x14ac:dyDescent="0.15">
      <c r="A14" s="460" t="s">
        <v>190</v>
      </c>
      <c r="B14" s="461">
        <v>4</v>
      </c>
      <c r="C14" s="462" t="s">
        <v>119</v>
      </c>
      <c r="D14" s="463"/>
      <c r="E14" s="464">
        <v>136203.29999999999</v>
      </c>
      <c r="F14" s="465">
        <v>431605.8</v>
      </c>
      <c r="G14" s="466">
        <v>75217.3</v>
      </c>
      <c r="H14" s="465">
        <v>643026.4</v>
      </c>
      <c r="I14" s="465">
        <v>144906</v>
      </c>
      <c r="J14" s="465">
        <v>787932.4</v>
      </c>
      <c r="K14" s="465">
        <v>1347273</v>
      </c>
      <c r="L14" s="465">
        <v>49900.5</v>
      </c>
      <c r="M14" s="465">
        <v>1397173.5</v>
      </c>
      <c r="N14" s="465">
        <v>248596</v>
      </c>
      <c r="O14" s="465">
        <v>1645769.5</v>
      </c>
      <c r="P14" s="465">
        <v>2433701.9</v>
      </c>
    </row>
    <row r="15" spans="1:17" ht="16.5" customHeight="1" x14ac:dyDescent="0.15">
      <c r="A15" s="439" t="s">
        <v>322</v>
      </c>
      <c r="B15" s="440">
        <v>5</v>
      </c>
      <c r="C15" s="441" t="s">
        <v>322</v>
      </c>
      <c r="D15" s="442"/>
      <c r="E15" s="443">
        <v>174369.8</v>
      </c>
      <c r="F15" s="444">
        <v>399870.80000000005</v>
      </c>
      <c r="G15" s="445">
        <v>78354.699999999983</v>
      </c>
      <c r="H15" s="444">
        <v>652595.30000000005</v>
      </c>
      <c r="I15" s="444">
        <v>117918</v>
      </c>
      <c r="J15" s="444">
        <v>770513.3</v>
      </c>
      <c r="K15" s="444">
        <v>1379706</v>
      </c>
      <c r="L15" s="444">
        <v>44918.1</v>
      </c>
      <c r="M15" s="444">
        <v>1424624.1</v>
      </c>
      <c r="N15" s="444">
        <v>237515</v>
      </c>
      <c r="O15" s="444">
        <v>1662139.1</v>
      </c>
      <c r="P15" s="444">
        <v>2432652.4000000004</v>
      </c>
    </row>
    <row r="16" spans="1:17" ht="16.5" customHeight="1" x14ac:dyDescent="0.15">
      <c r="A16" s="439" t="s">
        <v>322</v>
      </c>
      <c r="B16" s="440">
        <v>6</v>
      </c>
      <c r="C16" s="441" t="s">
        <v>322</v>
      </c>
      <c r="D16" s="442"/>
      <c r="E16" s="443">
        <v>134163</v>
      </c>
      <c r="F16" s="444">
        <v>473955</v>
      </c>
      <c r="G16" s="445">
        <v>100609</v>
      </c>
      <c r="H16" s="444">
        <v>708727</v>
      </c>
      <c r="I16" s="444">
        <v>112691</v>
      </c>
      <c r="J16" s="444">
        <v>821418</v>
      </c>
      <c r="K16" s="444">
        <v>1426323</v>
      </c>
      <c r="L16" s="444">
        <v>71162</v>
      </c>
      <c r="M16" s="444">
        <v>1497485</v>
      </c>
      <c r="N16" s="444">
        <v>272394</v>
      </c>
      <c r="O16" s="444">
        <v>1769879</v>
      </c>
      <c r="P16" s="444">
        <v>2591297</v>
      </c>
    </row>
    <row r="17" spans="1:17" ht="16.5" customHeight="1" x14ac:dyDescent="0.15">
      <c r="A17" s="439" t="s">
        <v>322</v>
      </c>
      <c r="B17" s="440">
        <v>7</v>
      </c>
      <c r="C17" s="441" t="s">
        <v>322</v>
      </c>
      <c r="D17" s="442"/>
      <c r="E17" s="443">
        <v>165241.4</v>
      </c>
      <c r="F17" s="444">
        <v>457848</v>
      </c>
      <c r="G17" s="445">
        <v>96306.800000000017</v>
      </c>
      <c r="H17" s="444">
        <v>719396.20000000007</v>
      </c>
      <c r="I17" s="444">
        <v>86042</v>
      </c>
      <c r="J17" s="444">
        <v>805438.20000000007</v>
      </c>
      <c r="K17" s="444">
        <v>1441475</v>
      </c>
      <c r="L17" s="444">
        <v>53006</v>
      </c>
      <c r="M17" s="444">
        <v>1494481</v>
      </c>
      <c r="N17" s="444">
        <v>284364</v>
      </c>
      <c r="O17" s="444">
        <v>1778845</v>
      </c>
      <c r="P17" s="444">
        <v>2584283.2000000002</v>
      </c>
    </row>
    <row r="18" spans="1:17" ht="16.5" customHeight="1" x14ac:dyDescent="0.15">
      <c r="A18" s="439" t="s">
        <v>322</v>
      </c>
      <c r="B18" s="440">
        <v>8</v>
      </c>
      <c r="C18" s="441" t="s">
        <v>322</v>
      </c>
      <c r="D18" s="442"/>
      <c r="E18" s="443">
        <v>147573</v>
      </c>
      <c r="F18" s="444">
        <v>443501</v>
      </c>
      <c r="G18" s="445">
        <v>91495</v>
      </c>
      <c r="H18" s="444">
        <v>682569</v>
      </c>
      <c r="I18" s="444">
        <v>93556</v>
      </c>
      <c r="J18" s="444">
        <v>776125</v>
      </c>
      <c r="K18" s="444">
        <v>1327045</v>
      </c>
      <c r="L18" s="444">
        <v>26931</v>
      </c>
      <c r="M18" s="444">
        <v>1353976</v>
      </c>
      <c r="N18" s="444">
        <v>281419</v>
      </c>
      <c r="O18" s="444">
        <v>1635395</v>
      </c>
      <c r="P18" s="444">
        <v>2411520</v>
      </c>
    </row>
    <row r="19" spans="1:17" ht="16.5" customHeight="1" x14ac:dyDescent="0.15">
      <c r="A19" s="439" t="s">
        <v>322</v>
      </c>
      <c r="B19" s="440">
        <v>9</v>
      </c>
      <c r="C19" s="441" t="s">
        <v>322</v>
      </c>
      <c r="D19" s="442"/>
      <c r="E19" s="443">
        <v>165717</v>
      </c>
      <c r="F19" s="444">
        <v>408016</v>
      </c>
      <c r="G19" s="445">
        <v>85404</v>
      </c>
      <c r="H19" s="444">
        <v>659137</v>
      </c>
      <c r="I19" s="444">
        <v>78060</v>
      </c>
      <c r="J19" s="444">
        <v>737197</v>
      </c>
      <c r="K19" s="444">
        <v>1635416</v>
      </c>
      <c r="L19" s="444">
        <v>60442</v>
      </c>
      <c r="M19" s="444">
        <v>1695858</v>
      </c>
      <c r="N19" s="444">
        <v>295255</v>
      </c>
      <c r="O19" s="444">
        <v>1991113</v>
      </c>
      <c r="P19" s="444">
        <v>2728310</v>
      </c>
    </row>
    <row r="20" spans="1:17" ht="16.5" customHeight="1" x14ac:dyDescent="0.15">
      <c r="A20" s="439" t="s">
        <v>322</v>
      </c>
      <c r="B20" s="440">
        <v>10</v>
      </c>
      <c r="C20" s="441" t="s">
        <v>322</v>
      </c>
      <c r="D20" s="442"/>
      <c r="E20" s="443">
        <v>104892</v>
      </c>
      <c r="F20" s="444">
        <v>582487</v>
      </c>
      <c r="G20" s="445">
        <v>72918</v>
      </c>
      <c r="H20" s="444">
        <v>760297</v>
      </c>
      <c r="I20" s="444">
        <v>82255</v>
      </c>
      <c r="J20" s="444">
        <v>842552</v>
      </c>
      <c r="K20" s="444">
        <v>1510243</v>
      </c>
      <c r="L20" s="444">
        <v>61988</v>
      </c>
      <c r="M20" s="444">
        <v>1572231</v>
      </c>
      <c r="N20" s="444">
        <v>221855</v>
      </c>
      <c r="O20" s="444">
        <v>1794086</v>
      </c>
      <c r="P20" s="444">
        <v>2636638</v>
      </c>
    </row>
    <row r="21" spans="1:17" ht="16.5" customHeight="1" x14ac:dyDescent="0.15">
      <c r="A21" s="439" t="s">
        <v>322</v>
      </c>
      <c r="B21" s="440">
        <v>11</v>
      </c>
      <c r="C21" s="441" t="s">
        <v>322</v>
      </c>
      <c r="D21" s="442"/>
      <c r="E21" s="443">
        <v>166639</v>
      </c>
      <c r="F21" s="444">
        <v>477777</v>
      </c>
      <c r="G21" s="445">
        <v>91238.099999999991</v>
      </c>
      <c r="H21" s="444">
        <v>735654.1</v>
      </c>
      <c r="I21" s="444">
        <v>80512</v>
      </c>
      <c r="J21" s="444">
        <v>816166.1</v>
      </c>
      <c r="K21" s="444">
        <v>1754472</v>
      </c>
      <c r="L21" s="444">
        <v>59539</v>
      </c>
      <c r="M21" s="444">
        <v>1814011</v>
      </c>
      <c r="N21" s="444">
        <v>273858</v>
      </c>
      <c r="O21" s="444">
        <v>2087869</v>
      </c>
      <c r="P21" s="444">
        <v>2904035.1</v>
      </c>
    </row>
    <row r="22" spans="1:17" ht="16.5" customHeight="1" x14ac:dyDescent="0.15">
      <c r="A22" s="453" t="s">
        <v>322</v>
      </c>
      <c r="B22" s="454">
        <v>12</v>
      </c>
      <c r="C22" s="455" t="s">
        <v>322</v>
      </c>
      <c r="D22" s="456"/>
      <c r="E22" s="457">
        <v>253670</v>
      </c>
      <c r="F22" s="458">
        <v>489298</v>
      </c>
      <c r="G22" s="459">
        <v>103298</v>
      </c>
      <c r="H22" s="458">
        <v>846266</v>
      </c>
      <c r="I22" s="458">
        <v>82562</v>
      </c>
      <c r="J22" s="458">
        <v>928828</v>
      </c>
      <c r="K22" s="458">
        <v>1565368</v>
      </c>
      <c r="L22" s="458">
        <v>46408</v>
      </c>
      <c r="M22" s="458">
        <v>1611776</v>
      </c>
      <c r="N22" s="458">
        <v>244820</v>
      </c>
      <c r="O22" s="458">
        <v>1856596</v>
      </c>
      <c r="P22" s="458">
        <v>2785424</v>
      </c>
    </row>
    <row r="23" spans="1:17" ht="16.5" customHeight="1" x14ac:dyDescent="0.15">
      <c r="A23" s="460" t="s">
        <v>194</v>
      </c>
      <c r="B23" s="461">
        <v>1</v>
      </c>
      <c r="C23" s="462" t="s">
        <v>119</v>
      </c>
      <c r="D23" s="463"/>
      <c r="E23" s="464">
        <v>199559</v>
      </c>
      <c r="F23" s="465">
        <v>295219</v>
      </c>
      <c r="G23" s="466">
        <v>59270</v>
      </c>
      <c r="H23" s="465">
        <v>554048</v>
      </c>
      <c r="I23" s="465">
        <v>71719</v>
      </c>
      <c r="J23" s="465">
        <v>625767</v>
      </c>
      <c r="K23" s="465">
        <v>1511805</v>
      </c>
      <c r="L23" s="465">
        <v>35424</v>
      </c>
      <c r="M23" s="465">
        <v>1547229</v>
      </c>
      <c r="N23" s="465">
        <v>240183</v>
      </c>
      <c r="O23" s="465">
        <v>1787412</v>
      </c>
      <c r="P23" s="465">
        <v>2413179</v>
      </c>
    </row>
    <row r="24" spans="1:17" ht="16.5" customHeight="1" x14ac:dyDescent="0.15">
      <c r="A24" s="439" t="s">
        <v>322</v>
      </c>
      <c r="B24" s="440">
        <v>2</v>
      </c>
      <c r="C24" s="441" t="s">
        <v>322</v>
      </c>
      <c r="D24" s="442"/>
      <c r="E24" s="443">
        <v>138130</v>
      </c>
      <c r="F24" s="444">
        <v>441610.3</v>
      </c>
      <c r="G24" s="445">
        <v>93557.6</v>
      </c>
      <c r="H24" s="444">
        <v>673297.9</v>
      </c>
      <c r="I24" s="444">
        <v>80152</v>
      </c>
      <c r="J24" s="444">
        <v>753449.9</v>
      </c>
      <c r="K24" s="444">
        <v>1508929</v>
      </c>
      <c r="L24" s="444">
        <v>47233</v>
      </c>
      <c r="M24" s="444">
        <v>1556162</v>
      </c>
      <c r="N24" s="444">
        <v>227941</v>
      </c>
      <c r="O24" s="444">
        <v>1784103</v>
      </c>
      <c r="P24" s="444">
        <v>2537552.9</v>
      </c>
    </row>
    <row r="25" spans="1:17" ht="16.5" customHeight="1" x14ac:dyDescent="0.15">
      <c r="A25" s="453" t="s">
        <v>322</v>
      </c>
      <c r="B25" s="454">
        <v>3</v>
      </c>
      <c r="C25" s="455" t="s">
        <v>322</v>
      </c>
      <c r="D25" s="456"/>
      <c r="E25" s="457">
        <v>168574</v>
      </c>
      <c r="F25" s="458">
        <v>382515</v>
      </c>
      <c r="G25" s="459">
        <v>114576</v>
      </c>
      <c r="H25" s="458">
        <v>665665</v>
      </c>
      <c r="I25" s="458">
        <v>99255</v>
      </c>
      <c r="J25" s="458">
        <v>764920</v>
      </c>
      <c r="K25" s="458">
        <v>1801451</v>
      </c>
      <c r="L25" s="458">
        <v>45759</v>
      </c>
      <c r="M25" s="458">
        <v>1847210</v>
      </c>
      <c r="N25" s="458">
        <v>309177</v>
      </c>
      <c r="O25" s="458">
        <v>2156387</v>
      </c>
      <c r="P25" s="458">
        <v>2921307</v>
      </c>
    </row>
    <row r="26" spans="1:17" ht="16.5" customHeight="1" x14ac:dyDescent="0.15">
      <c r="A26" s="460" t="s">
        <v>194</v>
      </c>
      <c r="B26" s="461">
        <v>4</v>
      </c>
      <c r="C26" s="462" t="s">
        <v>119</v>
      </c>
      <c r="D26" s="463"/>
      <c r="E26" s="464">
        <v>104277</v>
      </c>
      <c r="F26" s="465">
        <v>330371</v>
      </c>
      <c r="G26" s="466">
        <v>95190</v>
      </c>
      <c r="H26" s="465">
        <v>529838</v>
      </c>
      <c r="I26" s="465">
        <v>91005</v>
      </c>
      <c r="J26" s="465">
        <v>620843</v>
      </c>
      <c r="K26" s="465">
        <v>1599226</v>
      </c>
      <c r="L26" s="465">
        <v>30665</v>
      </c>
      <c r="M26" s="465">
        <v>1629891</v>
      </c>
      <c r="N26" s="465">
        <v>267394</v>
      </c>
      <c r="O26" s="465">
        <v>1897285</v>
      </c>
      <c r="P26" s="465">
        <v>2518128</v>
      </c>
    </row>
    <row r="27" spans="1:17" ht="16.5" customHeight="1" x14ac:dyDescent="0.15">
      <c r="A27" s="439" t="s">
        <v>322</v>
      </c>
      <c r="B27" s="440">
        <v>5</v>
      </c>
      <c r="C27" s="441" t="s">
        <v>322</v>
      </c>
      <c r="D27" s="442"/>
      <c r="E27" s="443">
        <v>169851</v>
      </c>
      <c r="F27" s="444">
        <v>390354</v>
      </c>
      <c r="G27" s="445">
        <v>91046</v>
      </c>
      <c r="H27" s="444">
        <v>651251</v>
      </c>
      <c r="I27" s="444">
        <v>99507</v>
      </c>
      <c r="J27" s="444">
        <v>750758</v>
      </c>
      <c r="K27" s="444">
        <v>1460467</v>
      </c>
      <c r="L27" s="444">
        <v>29271</v>
      </c>
      <c r="M27" s="444">
        <v>1489738</v>
      </c>
      <c r="N27" s="444">
        <v>215251</v>
      </c>
      <c r="O27" s="444">
        <v>1704989</v>
      </c>
      <c r="P27" s="444">
        <v>2455747</v>
      </c>
    </row>
    <row r="28" spans="1:17" ht="16.5" customHeight="1" x14ac:dyDescent="0.15">
      <c r="A28" s="439" t="s">
        <v>322</v>
      </c>
      <c r="B28" s="440">
        <v>6</v>
      </c>
      <c r="C28" s="441" t="s">
        <v>322</v>
      </c>
      <c r="D28" s="442"/>
      <c r="E28" s="443">
        <v>161530</v>
      </c>
      <c r="F28" s="444">
        <v>424016</v>
      </c>
      <c r="G28" s="445">
        <v>95369</v>
      </c>
      <c r="H28" s="444">
        <v>680915</v>
      </c>
      <c r="I28" s="444">
        <v>104132</v>
      </c>
      <c r="J28" s="444">
        <v>785047</v>
      </c>
      <c r="K28" s="444">
        <v>1447472</v>
      </c>
      <c r="L28" s="444">
        <v>31767</v>
      </c>
      <c r="M28" s="444">
        <v>1479239</v>
      </c>
      <c r="N28" s="444">
        <v>263571</v>
      </c>
      <c r="O28" s="444">
        <v>1742810</v>
      </c>
      <c r="P28" s="444">
        <v>2527857</v>
      </c>
      <c r="Q28" s="467"/>
    </row>
    <row r="29" spans="1:17" ht="16.5" customHeight="1" x14ac:dyDescent="0.15">
      <c r="A29" s="446" t="s">
        <v>322</v>
      </c>
      <c r="B29" s="447">
        <v>7</v>
      </c>
      <c r="C29" s="448" t="s">
        <v>322</v>
      </c>
      <c r="D29" s="449"/>
      <c r="E29" s="450">
        <v>119342</v>
      </c>
      <c r="F29" s="451">
        <v>321451</v>
      </c>
      <c r="G29" s="452">
        <v>89572</v>
      </c>
      <c r="H29" s="451">
        <v>530365</v>
      </c>
      <c r="I29" s="480">
        <v>64125</v>
      </c>
      <c r="J29" s="451">
        <v>606056</v>
      </c>
      <c r="K29" s="451">
        <v>1074243</v>
      </c>
      <c r="L29" s="451">
        <v>16124</v>
      </c>
      <c r="M29" s="451">
        <v>1090367</v>
      </c>
      <c r="N29" s="451">
        <v>214444</v>
      </c>
      <c r="O29" s="451">
        <v>1304811</v>
      </c>
      <c r="P29" s="451">
        <v>1910867</v>
      </c>
      <c r="Q29" s="467"/>
    </row>
    <row r="30" spans="1:17" x14ac:dyDescent="0.15">
      <c r="A30" s="468"/>
      <c r="B30" s="468"/>
      <c r="C30" s="468"/>
      <c r="D30" s="468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</row>
    <row r="31" spans="1:17" x14ac:dyDescent="0.15">
      <c r="A31" s="470"/>
      <c r="B31" s="470"/>
      <c r="C31" s="471" t="s">
        <v>579</v>
      </c>
      <c r="D31" s="472" t="s">
        <v>580</v>
      </c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39"/>
  <sheetViews>
    <sheetView topLeftCell="A4" zoomScale="75" workbookViewId="0">
      <selection activeCell="E39" sqref="E39:X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357</v>
      </c>
    </row>
    <row r="4" spans="2:24" x14ac:dyDescent="0.15">
      <c r="L4" s="20" t="s">
        <v>10</v>
      </c>
      <c r="X4" s="20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44"/>
      <c r="C6" s="500" t="s">
        <v>0</v>
      </c>
      <c r="D6" s="502"/>
      <c r="E6" s="511" t="s">
        <v>80</v>
      </c>
      <c r="F6" s="512"/>
      <c r="G6" s="512"/>
      <c r="H6" s="513"/>
      <c r="I6" s="508" t="s">
        <v>17</v>
      </c>
      <c r="J6" s="509"/>
      <c r="K6" s="509"/>
      <c r="L6" s="510"/>
      <c r="M6" s="7"/>
      <c r="N6" s="9"/>
    </row>
    <row r="7" spans="2:24" x14ac:dyDescent="0.15">
      <c r="B7" s="505" t="s">
        <v>4</v>
      </c>
      <c r="C7" s="506"/>
      <c r="D7" s="507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7">
        <v>1103</v>
      </c>
      <c r="F9" s="8">
        <v>1575</v>
      </c>
      <c r="G9" s="8">
        <v>1365</v>
      </c>
      <c r="H9" s="30">
        <v>7456</v>
      </c>
      <c r="I9" s="7">
        <v>2100</v>
      </c>
      <c r="J9" s="8">
        <v>2783</v>
      </c>
      <c r="K9" s="8">
        <v>2546</v>
      </c>
      <c r="L9" s="30">
        <v>108620</v>
      </c>
    </row>
    <row r="10" spans="2:24" ht="14.1" customHeight="1" x14ac:dyDescent="0.15">
      <c r="B10" s="32"/>
      <c r="C10" s="35">
        <v>21</v>
      </c>
      <c r="D10" s="36"/>
      <c r="E10" s="7">
        <v>945</v>
      </c>
      <c r="F10" s="8">
        <v>1575</v>
      </c>
      <c r="G10" s="8">
        <v>1290</v>
      </c>
      <c r="H10" s="30">
        <v>136215</v>
      </c>
      <c r="I10" s="7">
        <v>1785</v>
      </c>
      <c r="J10" s="8">
        <v>2625</v>
      </c>
      <c r="K10" s="8">
        <v>2255</v>
      </c>
      <c r="L10" s="30">
        <v>1075905</v>
      </c>
    </row>
    <row r="11" spans="2:24" ht="14.1" customHeight="1" x14ac:dyDescent="0.15">
      <c r="B11" s="32"/>
      <c r="C11" s="35">
        <v>22</v>
      </c>
      <c r="D11" s="36"/>
      <c r="E11" s="7"/>
      <c r="F11" s="8"/>
      <c r="G11" s="8"/>
      <c r="H11" s="30"/>
      <c r="I11" s="7"/>
      <c r="J11" s="8"/>
      <c r="K11" s="8"/>
      <c r="L11" s="30"/>
    </row>
    <row r="12" spans="2:24" ht="14.1" customHeight="1" x14ac:dyDescent="0.15">
      <c r="B12" s="32"/>
      <c r="C12" s="35">
        <v>23</v>
      </c>
      <c r="D12" s="36"/>
      <c r="E12" s="7"/>
      <c r="F12" s="8"/>
      <c r="G12" s="8"/>
      <c r="H12" s="30"/>
      <c r="I12" s="7"/>
      <c r="J12" s="8"/>
      <c r="K12" s="8"/>
      <c r="L12" s="30"/>
    </row>
    <row r="13" spans="2:24" ht="14.1" customHeight="1" x14ac:dyDescent="0.15">
      <c r="B13" s="32"/>
      <c r="C13" s="35">
        <v>24</v>
      </c>
      <c r="D13" s="43"/>
      <c r="E13" s="7"/>
      <c r="F13" s="8"/>
      <c r="G13" s="8"/>
      <c r="H13" s="30"/>
      <c r="I13" s="7"/>
      <c r="J13" s="8"/>
      <c r="K13" s="8"/>
      <c r="L13" s="30"/>
    </row>
    <row r="14" spans="2:24" ht="14.1" customHeight="1" x14ac:dyDescent="0.15">
      <c r="B14" s="37"/>
      <c r="C14" s="38">
        <v>25</v>
      </c>
      <c r="D14" s="39"/>
      <c r="E14" s="10"/>
      <c r="F14" s="11"/>
      <c r="G14" s="11"/>
      <c r="H14" s="18"/>
      <c r="I14" s="10"/>
      <c r="J14" s="11"/>
      <c r="K14" s="11"/>
      <c r="L14" s="18"/>
    </row>
    <row r="15" spans="2:24" ht="14.1" customHeight="1" x14ac:dyDescent="0.15">
      <c r="B15" s="7" t="s">
        <v>190</v>
      </c>
      <c r="C15" s="14">
        <v>7</v>
      </c>
      <c r="D15" s="30" t="s">
        <v>119</v>
      </c>
      <c r="E15" s="7">
        <v>1208</v>
      </c>
      <c r="F15" s="8">
        <v>1365</v>
      </c>
      <c r="G15" s="8">
        <v>1313</v>
      </c>
      <c r="H15" s="30">
        <v>10675</v>
      </c>
      <c r="I15" s="7">
        <v>2050</v>
      </c>
      <c r="J15" s="8">
        <v>2415</v>
      </c>
      <c r="K15" s="8">
        <v>2252</v>
      </c>
      <c r="L15" s="30">
        <v>91771</v>
      </c>
    </row>
    <row r="16" spans="2:24" ht="14.1" customHeight="1" x14ac:dyDescent="0.15">
      <c r="B16" s="7"/>
      <c r="C16" s="14">
        <v>8</v>
      </c>
      <c r="D16" s="30"/>
      <c r="E16" s="7">
        <v>1155</v>
      </c>
      <c r="F16" s="8">
        <v>1365</v>
      </c>
      <c r="G16" s="8">
        <v>1281</v>
      </c>
      <c r="H16" s="30">
        <v>7876</v>
      </c>
      <c r="I16" s="7">
        <v>1995</v>
      </c>
      <c r="J16" s="8">
        <v>2342</v>
      </c>
      <c r="K16" s="8">
        <v>2179</v>
      </c>
      <c r="L16" s="30">
        <v>69163</v>
      </c>
    </row>
    <row r="17" spans="2:12" ht="14.1" customHeight="1" x14ac:dyDescent="0.15">
      <c r="B17" s="7"/>
      <c r="C17" s="14">
        <v>9</v>
      </c>
      <c r="D17" s="30"/>
      <c r="E17" s="7">
        <v>1208</v>
      </c>
      <c r="F17" s="8">
        <v>1365</v>
      </c>
      <c r="G17" s="8">
        <v>1287</v>
      </c>
      <c r="H17" s="30">
        <v>16021</v>
      </c>
      <c r="I17" s="7">
        <v>2046</v>
      </c>
      <c r="J17" s="8">
        <v>2310</v>
      </c>
      <c r="K17" s="8">
        <v>2179</v>
      </c>
      <c r="L17" s="30">
        <v>103843</v>
      </c>
    </row>
    <row r="18" spans="2:12" ht="14.1" customHeight="1" x14ac:dyDescent="0.15">
      <c r="B18" s="7"/>
      <c r="C18" s="14">
        <v>10</v>
      </c>
      <c r="D18" s="30"/>
      <c r="E18" s="7">
        <v>1239</v>
      </c>
      <c r="F18" s="8">
        <v>1420</v>
      </c>
      <c r="G18" s="8">
        <v>1327</v>
      </c>
      <c r="H18" s="30">
        <v>9201</v>
      </c>
      <c r="I18" s="7">
        <v>2100</v>
      </c>
      <c r="J18" s="8">
        <v>2363</v>
      </c>
      <c r="K18" s="8">
        <v>2233</v>
      </c>
      <c r="L18" s="30">
        <v>55387</v>
      </c>
    </row>
    <row r="19" spans="2:12" ht="14.1" customHeight="1" x14ac:dyDescent="0.15">
      <c r="B19" s="7"/>
      <c r="C19" s="14">
        <v>11</v>
      </c>
      <c r="D19" s="30"/>
      <c r="E19" s="7">
        <v>1200</v>
      </c>
      <c r="F19" s="8">
        <v>1418</v>
      </c>
      <c r="G19" s="8">
        <v>1313</v>
      </c>
      <c r="H19" s="30">
        <v>15573</v>
      </c>
      <c r="I19" s="7">
        <v>2100</v>
      </c>
      <c r="J19" s="8">
        <v>2415</v>
      </c>
      <c r="K19" s="8">
        <v>2254</v>
      </c>
      <c r="L19" s="30">
        <v>104864</v>
      </c>
    </row>
    <row r="20" spans="2:12" ht="14.1" customHeight="1" x14ac:dyDescent="0.15">
      <c r="B20" s="7"/>
      <c r="C20" s="14">
        <v>12</v>
      </c>
      <c r="D20" s="30"/>
      <c r="E20" s="7">
        <v>1208</v>
      </c>
      <c r="F20" s="8">
        <v>1365</v>
      </c>
      <c r="G20" s="8">
        <v>1292</v>
      </c>
      <c r="H20" s="30">
        <v>12812</v>
      </c>
      <c r="I20" s="7">
        <v>2100</v>
      </c>
      <c r="J20" s="8">
        <v>2520</v>
      </c>
      <c r="K20" s="8">
        <v>2336</v>
      </c>
      <c r="L20" s="30">
        <v>123498</v>
      </c>
    </row>
    <row r="21" spans="2:12" ht="14.1" customHeight="1" x14ac:dyDescent="0.15">
      <c r="B21" s="7" t="s">
        <v>194</v>
      </c>
      <c r="C21" s="14">
        <v>1</v>
      </c>
      <c r="D21" s="30" t="s">
        <v>119</v>
      </c>
      <c r="E21" s="7">
        <v>1155</v>
      </c>
      <c r="F21" s="8">
        <v>1418</v>
      </c>
      <c r="G21" s="8">
        <v>1281</v>
      </c>
      <c r="H21" s="30">
        <v>9376</v>
      </c>
      <c r="I21" s="7">
        <v>2100</v>
      </c>
      <c r="J21" s="8">
        <v>2478</v>
      </c>
      <c r="K21" s="8">
        <v>2275</v>
      </c>
      <c r="L21" s="30">
        <v>43626</v>
      </c>
    </row>
    <row r="22" spans="2:12" ht="14.1" customHeight="1" x14ac:dyDescent="0.15">
      <c r="B22" s="7"/>
      <c r="C22" s="14">
        <v>2</v>
      </c>
      <c r="D22" s="30"/>
      <c r="E22" s="7">
        <v>1155</v>
      </c>
      <c r="F22" s="8">
        <v>1365</v>
      </c>
      <c r="G22" s="8">
        <v>1245</v>
      </c>
      <c r="H22" s="30">
        <v>7963</v>
      </c>
      <c r="I22" s="7">
        <v>2048</v>
      </c>
      <c r="J22" s="8">
        <v>2468</v>
      </c>
      <c r="K22" s="8">
        <v>2272</v>
      </c>
      <c r="L22" s="30">
        <v>51842</v>
      </c>
    </row>
    <row r="23" spans="2:12" ht="14.1" customHeight="1" x14ac:dyDescent="0.15">
      <c r="B23" s="7"/>
      <c r="C23" s="14">
        <v>3</v>
      </c>
      <c r="D23" s="30"/>
      <c r="E23" s="7">
        <v>1103</v>
      </c>
      <c r="F23" s="8">
        <v>1313</v>
      </c>
      <c r="G23" s="8">
        <v>1198</v>
      </c>
      <c r="H23" s="30">
        <v>8907</v>
      </c>
      <c r="I23" s="7">
        <v>2048</v>
      </c>
      <c r="J23" s="8">
        <v>2468</v>
      </c>
      <c r="K23" s="8">
        <v>2274</v>
      </c>
      <c r="L23" s="30">
        <v>57353</v>
      </c>
    </row>
    <row r="24" spans="2:12" ht="14.1" customHeight="1" x14ac:dyDescent="0.15">
      <c r="B24" s="7"/>
      <c r="C24" s="14">
        <v>4</v>
      </c>
      <c r="D24" s="30"/>
      <c r="E24" s="7">
        <v>1150</v>
      </c>
      <c r="F24" s="8">
        <v>1313</v>
      </c>
      <c r="G24" s="8">
        <v>1202</v>
      </c>
      <c r="H24" s="30">
        <v>7037</v>
      </c>
      <c r="I24" s="7">
        <v>2153</v>
      </c>
      <c r="J24" s="8">
        <v>2473</v>
      </c>
      <c r="K24" s="8">
        <v>2319</v>
      </c>
      <c r="L24" s="30">
        <v>63795</v>
      </c>
    </row>
    <row r="25" spans="2:12" ht="14.1" customHeight="1" x14ac:dyDescent="0.15">
      <c r="B25" s="7"/>
      <c r="C25" s="14">
        <v>5</v>
      </c>
      <c r="D25" s="30"/>
      <c r="E25" s="7">
        <v>1103</v>
      </c>
      <c r="F25" s="8">
        <v>1313</v>
      </c>
      <c r="G25" s="8">
        <v>1191</v>
      </c>
      <c r="H25" s="30">
        <v>11469</v>
      </c>
      <c r="I25" s="7">
        <v>2100</v>
      </c>
      <c r="J25" s="8">
        <v>2415</v>
      </c>
      <c r="K25" s="8">
        <v>2271</v>
      </c>
      <c r="L25" s="30">
        <v>115810</v>
      </c>
    </row>
    <row r="26" spans="2:12" ht="14.1" customHeight="1" x14ac:dyDescent="0.15">
      <c r="B26" s="7"/>
      <c r="C26" s="14">
        <v>6</v>
      </c>
      <c r="D26" s="30"/>
      <c r="E26" s="7">
        <v>1050</v>
      </c>
      <c r="F26" s="8">
        <v>1260</v>
      </c>
      <c r="G26" s="8">
        <v>1151</v>
      </c>
      <c r="H26" s="30">
        <v>11032</v>
      </c>
      <c r="I26" s="7">
        <v>1995</v>
      </c>
      <c r="J26" s="8">
        <v>2292</v>
      </c>
      <c r="K26" s="8">
        <v>2147</v>
      </c>
      <c r="L26" s="30">
        <v>85653</v>
      </c>
    </row>
    <row r="27" spans="2:12" ht="14.1" customHeight="1" x14ac:dyDescent="0.15">
      <c r="B27" s="10"/>
      <c r="C27" s="6">
        <v>7</v>
      </c>
      <c r="D27" s="18"/>
      <c r="E27" s="10">
        <v>998</v>
      </c>
      <c r="F27" s="11">
        <v>1208</v>
      </c>
      <c r="G27" s="11">
        <v>1121</v>
      </c>
      <c r="H27" s="18">
        <v>6677</v>
      </c>
      <c r="I27" s="10">
        <v>1995</v>
      </c>
      <c r="J27" s="11">
        <v>2248</v>
      </c>
      <c r="K27" s="11">
        <v>2139</v>
      </c>
      <c r="L27" s="18">
        <v>54146</v>
      </c>
    </row>
    <row r="28" spans="2:12" ht="14.1" customHeight="1" x14ac:dyDescent="0.15">
      <c r="B28" s="49" t="s">
        <v>165</v>
      </c>
      <c r="C28" s="58"/>
      <c r="D28" s="59"/>
      <c r="E28" s="7"/>
      <c r="F28" s="8"/>
      <c r="G28" s="8"/>
      <c r="H28" s="30"/>
      <c r="I28" s="7"/>
      <c r="J28" s="8"/>
      <c r="K28" s="8"/>
      <c r="L28" s="30"/>
    </row>
    <row r="29" spans="2:12" ht="14.1" customHeight="1" x14ac:dyDescent="0.15">
      <c r="B29" s="47" t="s">
        <v>200</v>
      </c>
      <c r="C29" s="60"/>
      <c r="D29" s="61"/>
      <c r="E29" s="7"/>
      <c r="F29" s="8"/>
      <c r="G29" s="8"/>
      <c r="H29" s="30"/>
      <c r="I29" s="7"/>
      <c r="J29" s="8"/>
      <c r="K29" s="8"/>
      <c r="L29" s="30"/>
    </row>
    <row r="30" spans="2:12" ht="14.1" customHeight="1" x14ac:dyDescent="0.15">
      <c r="B30" s="45" t="s">
        <v>166</v>
      </c>
      <c r="C30" s="60"/>
      <c r="D30" s="61"/>
      <c r="E30" s="7"/>
      <c r="F30" s="8"/>
      <c r="G30" s="8"/>
      <c r="H30" s="30"/>
      <c r="I30" s="7"/>
      <c r="J30" s="8"/>
      <c r="K30" s="8"/>
      <c r="L30" s="30"/>
    </row>
    <row r="31" spans="2:12" ht="14.1" customHeight="1" x14ac:dyDescent="0.15">
      <c r="B31" s="87" t="s">
        <v>201</v>
      </c>
      <c r="C31" s="60"/>
      <c r="D31" s="61"/>
      <c r="E31" s="7">
        <v>1050</v>
      </c>
      <c r="F31" s="8">
        <v>1208</v>
      </c>
      <c r="G31" s="8">
        <v>1129</v>
      </c>
      <c r="H31" s="30">
        <v>1984</v>
      </c>
      <c r="I31" s="7">
        <v>1995</v>
      </c>
      <c r="J31" s="8">
        <v>2247</v>
      </c>
      <c r="K31" s="8">
        <v>2139</v>
      </c>
      <c r="L31" s="8">
        <v>16912</v>
      </c>
    </row>
    <row r="32" spans="2:12" ht="14.1" customHeight="1" x14ac:dyDescent="0.15">
      <c r="B32" s="45" t="s">
        <v>167</v>
      </c>
      <c r="C32" s="60"/>
      <c r="D32" s="61"/>
      <c r="E32" s="7"/>
      <c r="F32" s="8"/>
      <c r="G32" s="8"/>
      <c r="H32" s="30"/>
      <c r="I32" s="7"/>
      <c r="J32" s="8"/>
      <c r="K32" s="8"/>
      <c r="L32" s="30"/>
    </row>
    <row r="33" spans="2:24" ht="14.1" customHeight="1" x14ac:dyDescent="0.15">
      <c r="B33" s="45" t="s">
        <v>202</v>
      </c>
      <c r="C33" s="60"/>
      <c r="D33" s="61"/>
      <c r="E33" s="85">
        <v>1050</v>
      </c>
      <c r="F33" s="86">
        <v>1208</v>
      </c>
      <c r="G33" s="86">
        <v>1129</v>
      </c>
      <c r="H33" s="72">
        <v>1037</v>
      </c>
      <c r="I33" s="86">
        <v>2016</v>
      </c>
      <c r="J33" s="86">
        <v>2222</v>
      </c>
      <c r="K33" s="86">
        <v>2146</v>
      </c>
      <c r="L33" s="72">
        <v>11096</v>
      </c>
    </row>
    <row r="34" spans="2:24" ht="14.1" customHeight="1" x14ac:dyDescent="0.15">
      <c r="B34" s="45" t="s">
        <v>168</v>
      </c>
      <c r="C34" s="60"/>
      <c r="D34" s="61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45" t="s">
        <v>203</v>
      </c>
      <c r="C35" s="60"/>
      <c r="D35" s="61"/>
      <c r="E35" s="85">
        <v>1050</v>
      </c>
      <c r="F35" s="86">
        <v>1208</v>
      </c>
      <c r="G35" s="60">
        <v>1128</v>
      </c>
      <c r="H35" s="86">
        <v>1745</v>
      </c>
      <c r="I35" s="85">
        <v>2048</v>
      </c>
      <c r="J35" s="86">
        <v>2248</v>
      </c>
      <c r="K35" s="60">
        <v>2157</v>
      </c>
      <c r="L35" s="86">
        <v>11705</v>
      </c>
      <c r="M35" s="85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pans="2:24" ht="14.1" customHeight="1" x14ac:dyDescent="0.15">
      <c r="B36" s="45" t="s">
        <v>169</v>
      </c>
      <c r="C36" s="60"/>
      <c r="D36" s="61"/>
      <c r="E36" s="7"/>
      <c r="F36" s="8"/>
      <c r="G36" s="8"/>
      <c r="H36" s="30"/>
      <c r="I36" s="7"/>
      <c r="J36" s="8"/>
      <c r="K36" s="8"/>
      <c r="L36" s="30"/>
    </row>
    <row r="37" spans="2:24" ht="14.1" customHeight="1" x14ac:dyDescent="0.15">
      <c r="B37" s="45" t="s">
        <v>204</v>
      </c>
      <c r="C37" s="60"/>
      <c r="D37" s="61"/>
      <c r="E37" s="71">
        <v>998</v>
      </c>
      <c r="F37" s="72">
        <v>1208</v>
      </c>
      <c r="G37" s="72">
        <v>1113</v>
      </c>
      <c r="H37" s="91">
        <v>1911</v>
      </c>
      <c r="I37" s="71">
        <v>1995</v>
      </c>
      <c r="J37" s="72">
        <v>2205</v>
      </c>
      <c r="K37" s="72">
        <v>2107</v>
      </c>
      <c r="L37" s="91">
        <v>14433</v>
      </c>
    </row>
    <row r="38" spans="2:24" s="9" customFormat="1" ht="14.1" customHeight="1" x14ac:dyDescent="0.15">
      <c r="B38" s="45" t="s">
        <v>170</v>
      </c>
      <c r="C38" s="60"/>
      <c r="D38" s="61"/>
      <c r="E38" s="7"/>
      <c r="F38" s="8"/>
      <c r="G38" s="8"/>
      <c r="H38" s="30"/>
      <c r="I38" s="7"/>
      <c r="J38" s="8"/>
      <c r="K38" s="8"/>
      <c r="L38" s="30"/>
    </row>
    <row r="39" spans="2:24" s="9" customFormat="1" ht="14.1" customHeight="1" x14ac:dyDescent="0.15">
      <c r="B39" s="62"/>
      <c r="C39" s="63"/>
      <c r="D39" s="64"/>
      <c r="E39" s="10"/>
      <c r="F39" s="11"/>
      <c r="G39" s="11"/>
      <c r="H39" s="18"/>
      <c r="I39" s="10"/>
      <c r="J39" s="11"/>
      <c r="K39" s="11"/>
      <c r="L39" s="18"/>
    </row>
  </sheetData>
  <mergeCells count="4">
    <mergeCell ref="C6:D6"/>
    <mergeCell ref="E6:H6"/>
    <mergeCell ref="I6:L6"/>
    <mergeCell ref="B7:D7"/>
  </mergeCells>
  <phoneticPr fontId="7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X41"/>
  <sheetViews>
    <sheetView zoomScale="75" workbookViewId="0">
      <selection activeCell="E39" sqref="E39:X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470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08" t="s">
        <v>1</v>
      </c>
      <c r="F6" s="509"/>
      <c r="G6" s="509"/>
      <c r="H6" s="510"/>
      <c r="I6" s="508" t="s">
        <v>2</v>
      </c>
      <c r="J6" s="509"/>
      <c r="K6" s="509"/>
      <c r="L6" s="510"/>
      <c r="M6" s="508" t="s">
        <v>74</v>
      </c>
      <c r="N6" s="509"/>
      <c r="O6" s="509"/>
      <c r="P6" s="510"/>
      <c r="Q6" s="508" t="s">
        <v>3</v>
      </c>
      <c r="R6" s="509"/>
      <c r="S6" s="509"/>
      <c r="T6" s="510"/>
      <c r="U6" s="514" t="s">
        <v>11</v>
      </c>
      <c r="V6" s="515"/>
      <c r="W6" s="515"/>
      <c r="X6" s="516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20</v>
      </c>
      <c r="D9" s="34" t="s">
        <v>33</v>
      </c>
      <c r="E9" s="44">
        <v>1785</v>
      </c>
      <c r="F9" s="57">
        <v>1995</v>
      </c>
      <c r="G9" s="80">
        <v>1947</v>
      </c>
      <c r="H9" s="57">
        <v>9351</v>
      </c>
      <c r="I9" s="44">
        <v>998</v>
      </c>
      <c r="J9" s="57">
        <v>1463</v>
      </c>
      <c r="K9" s="80">
        <v>1243</v>
      </c>
      <c r="L9" s="57">
        <v>8723</v>
      </c>
      <c r="M9" s="44">
        <v>735</v>
      </c>
      <c r="N9" s="57">
        <v>998</v>
      </c>
      <c r="O9" s="80">
        <v>851</v>
      </c>
      <c r="P9" s="57">
        <v>4943</v>
      </c>
      <c r="Q9" s="44">
        <v>3360</v>
      </c>
      <c r="R9" s="57">
        <v>4200</v>
      </c>
      <c r="S9" s="80">
        <v>3829</v>
      </c>
      <c r="T9" s="57">
        <v>3597</v>
      </c>
      <c r="U9" s="44">
        <v>2625</v>
      </c>
      <c r="V9" s="57">
        <v>3098</v>
      </c>
      <c r="W9" s="80">
        <v>2871</v>
      </c>
      <c r="X9" s="57">
        <v>6708</v>
      </c>
    </row>
    <row r="10" spans="2:24" ht="14.1" customHeight="1" x14ac:dyDescent="0.15">
      <c r="B10" s="32"/>
      <c r="C10" s="35">
        <v>21</v>
      </c>
      <c r="D10" s="43"/>
      <c r="E10" s="32">
        <v>1208</v>
      </c>
      <c r="F10" s="54">
        <v>1995</v>
      </c>
      <c r="G10" s="43">
        <v>1520</v>
      </c>
      <c r="H10" s="54">
        <v>219867</v>
      </c>
      <c r="I10" s="32">
        <v>945</v>
      </c>
      <c r="J10" s="54">
        <v>1428</v>
      </c>
      <c r="K10" s="43">
        <v>1202</v>
      </c>
      <c r="L10" s="54">
        <v>249096</v>
      </c>
      <c r="M10" s="32">
        <v>767</v>
      </c>
      <c r="N10" s="54">
        <v>1155</v>
      </c>
      <c r="O10" s="43">
        <v>980</v>
      </c>
      <c r="P10" s="54">
        <v>102515</v>
      </c>
      <c r="Q10" s="32">
        <v>2940</v>
      </c>
      <c r="R10" s="54">
        <v>4079</v>
      </c>
      <c r="S10" s="43">
        <v>3388</v>
      </c>
      <c r="T10" s="54">
        <v>62865</v>
      </c>
      <c r="U10" s="32">
        <v>1943</v>
      </c>
      <c r="V10" s="54">
        <v>3098</v>
      </c>
      <c r="W10" s="43">
        <v>2473</v>
      </c>
      <c r="X10" s="54">
        <v>146186</v>
      </c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7</v>
      </c>
      <c r="D12" s="30" t="s">
        <v>119</v>
      </c>
      <c r="E12" s="32">
        <v>1313</v>
      </c>
      <c r="F12" s="54">
        <v>1523</v>
      </c>
      <c r="G12" s="43">
        <v>1395</v>
      </c>
      <c r="H12" s="54">
        <v>18075</v>
      </c>
      <c r="I12" s="32">
        <v>1050</v>
      </c>
      <c r="J12" s="54">
        <v>1260</v>
      </c>
      <c r="K12" s="43">
        <v>1205</v>
      </c>
      <c r="L12" s="54">
        <v>16374</v>
      </c>
      <c r="M12" s="32">
        <v>893</v>
      </c>
      <c r="N12" s="54">
        <v>1155</v>
      </c>
      <c r="O12" s="43">
        <v>1061</v>
      </c>
      <c r="P12" s="54">
        <v>7213</v>
      </c>
      <c r="Q12" s="32">
        <v>2940</v>
      </c>
      <c r="R12" s="54">
        <v>3675</v>
      </c>
      <c r="S12" s="43">
        <v>3393</v>
      </c>
      <c r="T12" s="54">
        <v>5745</v>
      </c>
      <c r="U12" s="32">
        <v>2310</v>
      </c>
      <c r="V12" s="54">
        <v>2625</v>
      </c>
      <c r="W12" s="43">
        <v>2455</v>
      </c>
      <c r="X12" s="54">
        <v>11332</v>
      </c>
    </row>
    <row r="13" spans="2:24" ht="14.1" customHeight="1" x14ac:dyDescent="0.15">
      <c r="B13" s="7"/>
      <c r="C13" s="14">
        <v>8</v>
      </c>
      <c r="D13" s="30"/>
      <c r="E13" s="32">
        <v>1313</v>
      </c>
      <c r="F13" s="54">
        <v>1523</v>
      </c>
      <c r="G13" s="43">
        <v>1418</v>
      </c>
      <c r="H13" s="54">
        <v>27119</v>
      </c>
      <c r="I13" s="32">
        <v>998</v>
      </c>
      <c r="J13" s="54">
        <v>1260</v>
      </c>
      <c r="K13" s="43">
        <v>1135</v>
      </c>
      <c r="L13" s="54">
        <v>17480</v>
      </c>
      <c r="M13" s="32">
        <v>840</v>
      </c>
      <c r="N13" s="54">
        <v>1155</v>
      </c>
      <c r="O13" s="43">
        <v>1019</v>
      </c>
      <c r="P13" s="54">
        <v>7063</v>
      </c>
      <c r="Q13" s="32">
        <v>2940</v>
      </c>
      <c r="R13" s="54">
        <v>3675</v>
      </c>
      <c r="S13" s="43">
        <v>3282</v>
      </c>
      <c r="T13" s="54">
        <v>5764</v>
      </c>
      <c r="U13" s="32">
        <v>2205</v>
      </c>
      <c r="V13" s="54">
        <v>2678</v>
      </c>
      <c r="W13" s="43">
        <v>2416</v>
      </c>
      <c r="X13" s="54">
        <v>10526</v>
      </c>
    </row>
    <row r="14" spans="2:24" ht="14.1" customHeight="1" x14ac:dyDescent="0.15">
      <c r="B14" s="7"/>
      <c r="C14" s="14">
        <v>9</v>
      </c>
      <c r="D14" s="30"/>
      <c r="E14" s="32">
        <v>1300</v>
      </c>
      <c r="F14" s="54">
        <v>1575</v>
      </c>
      <c r="G14" s="43">
        <v>1437</v>
      </c>
      <c r="H14" s="54">
        <v>19034</v>
      </c>
      <c r="I14" s="32">
        <v>998</v>
      </c>
      <c r="J14" s="54">
        <v>1239</v>
      </c>
      <c r="K14" s="43">
        <v>1128</v>
      </c>
      <c r="L14" s="54">
        <v>24136</v>
      </c>
      <c r="M14" s="32">
        <v>893</v>
      </c>
      <c r="N14" s="54">
        <v>1054</v>
      </c>
      <c r="O14" s="43">
        <v>963</v>
      </c>
      <c r="P14" s="54">
        <v>8873</v>
      </c>
      <c r="Q14" s="32">
        <v>2940</v>
      </c>
      <c r="R14" s="54">
        <v>3570</v>
      </c>
      <c r="S14" s="43">
        <v>3239</v>
      </c>
      <c r="T14" s="54">
        <v>3893</v>
      </c>
      <c r="U14" s="32">
        <v>2205</v>
      </c>
      <c r="V14" s="54">
        <v>2552</v>
      </c>
      <c r="W14" s="43">
        <v>2392</v>
      </c>
      <c r="X14" s="54">
        <v>12249</v>
      </c>
    </row>
    <row r="15" spans="2:24" ht="14.1" customHeight="1" x14ac:dyDescent="0.15">
      <c r="B15" s="7"/>
      <c r="C15" s="14">
        <v>10</v>
      </c>
      <c r="D15" s="30"/>
      <c r="E15" s="32">
        <v>1523</v>
      </c>
      <c r="F15" s="54">
        <v>1733</v>
      </c>
      <c r="G15" s="43">
        <v>1633</v>
      </c>
      <c r="H15" s="54">
        <v>15897</v>
      </c>
      <c r="I15" s="32">
        <v>1050</v>
      </c>
      <c r="J15" s="54">
        <v>1260</v>
      </c>
      <c r="K15" s="43">
        <v>1168</v>
      </c>
      <c r="L15" s="54">
        <v>22683</v>
      </c>
      <c r="M15" s="32">
        <v>840</v>
      </c>
      <c r="N15" s="54">
        <v>1038</v>
      </c>
      <c r="O15" s="43">
        <v>908</v>
      </c>
      <c r="P15" s="54">
        <v>8858</v>
      </c>
      <c r="Q15" s="32">
        <v>2940</v>
      </c>
      <c r="R15" s="54">
        <v>3570</v>
      </c>
      <c r="S15" s="43">
        <v>3154</v>
      </c>
      <c r="T15" s="54">
        <v>4456</v>
      </c>
      <c r="U15" s="32">
        <v>2258</v>
      </c>
      <c r="V15" s="54">
        <v>2573</v>
      </c>
      <c r="W15" s="43">
        <v>2406</v>
      </c>
      <c r="X15" s="54">
        <v>11384</v>
      </c>
    </row>
    <row r="16" spans="2:24" ht="14.1" customHeight="1" x14ac:dyDescent="0.15">
      <c r="B16" s="7"/>
      <c r="C16" s="14">
        <v>11</v>
      </c>
      <c r="D16" s="30"/>
      <c r="E16" s="32">
        <v>1575</v>
      </c>
      <c r="F16" s="54">
        <v>1838</v>
      </c>
      <c r="G16" s="43">
        <v>1709</v>
      </c>
      <c r="H16" s="54">
        <v>11080</v>
      </c>
      <c r="I16" s="32">
        <v>1124</v>
      </c>
      <c r="J16" s="54">
        <v>1313</v>
      </c>
      <c r="K16" s="43">
        <v>1224</v>
      </c>
      <c r="L16" s="54">
        <v>21087</v>
      </c>
      <c r="M16" s="32">
        <v>840</v>
      </c>
      <c r="N16" s="54">
        <v>998</v>
      </c>
      <c r="O16" s="43">
        <v>896</v>
      </c>
      <c r="P16" s="54">
        <v>11563</v>
      </c>
      <c r="Q16" s="32">
        <v>2940</v>
      </c>
      <c r="R16" s="54">
        <v>3570</v>
      </c>
      <c r="S16" s="43">
        <v>3150</v>
      </c>
      <c r="T16" s="54">
        <v>3995</v>
      </c>
      <c r="U16" s="32">
        <v>2258</v>
      </c>
      <c r="V16" s="54">
        <v>2625</v>
      </c>
      <c r="W16" s="43">
        <v>2442</v>
      </c>
      <c r="X16" s="54">
        <v>14050</v>
      </c>
    </row>
    <row r="17" spans="2:24" ht="14.1" customHeight="1" x14ac:dyDescent="0.15">
      <c r="B17" s="7"/>
      <c r="C17" s="14">
        <v>12</v>
      </c>
      <c r="D17" s="30"/>
      <c r="E17" s="32">
        <v>1628</v>
      </c>
      <c r="F17" s="54">
        <v>1995</v>
      </c>
      <c r="G17" s="43">
        <v>1838</v>
      </c>
      <c r="H17" s="54">
        <v>14413</v>
      </c>
      <c r="I17" s="32">
        <v>1103</v>
      </c>
      <c r="J17" s="54">
        <v>1313</v>
      </c>
      <c r="K17" s="43">
        <v>1230</v>
      </c>
      <c r="L17" s="54">
        <v>16998</v>
      </c>
      <c r="M17" s="32">
        <v>788</v>
      </c>
      <c r="N17" s="54">
        <v>1050</v>
      </c>
      <c r="O17" s="43">
        <v>868</v>
      </c>
      <c r="P17" s="54">
        <v>10928</v>
      </c>
      <c r="Q17" s="32">
        <v>2940</v>
      </c>
      <c r="R17" s="54">
        <v>3570</v>
      </c>
      <c r="S17" s="43">
        <v>3178</v>
      </c>
      <c r="T17" s="54">
        <v>4774</v>
      </c>
      <c r="U17" s="32">
        <v>2414</v>
      </c>
      <c r="V17" s="54">
        <v>2856</v>
      </c>
      <c r="W17" s="43">
        <v>2591</v>
      </c>
      <c r="X17" s="54">
        <v>15342</v>
      </c>
    </row>
    <row r="18" spans="2:24" ht="14.1" customHeight="1" x14ac:dyDescent="0.15">
      <c r="B18" s="7" t="s">
        <v>194</v>
      </c>
      <c r="C18" s="14">
        <v>1</v>
      </c>
      <c r="D18" s="30" t="s">
        <v>119</v>
      </c>
      <c r="E18" s="32">
        <v>1365</v>
      </c>
      <c r="F18" s="54">
        <v>1995</v>
      </c>
      <c r="G18" s="43">
        <v>1790</v>
      </c>
      <c r="H18" s="54">
        <v>13870</v>
      </c>
      <c r="I18" s="32">
        <v>1050</v>
      </c>
      <c r="J18" s="54">
        <v>1260</v>
      </c>
      <c r="K18" s="43">
        <v>1140</v>
      </c>
      <c r="L18" s="54">
        <v>21907</v>
      </c>
      <c r="M18" s="32">
        <v>819</v>
      </c>
      <c r="N18" s="54">
        <v>998</v>
      </c>
      <c r="O18" s="43">
        <v>880</v>
      </c>
      <c r="P18" s="54">
        <v>10787</v>
      </c>
      <c r="Q18" s="32">
        <v>2940</v>
      </c>
      <c r="R18" s="54">
        <v>3570</v>
      </c>
      <c r="S18" s="43">
        <v>3151</v>
      </c>
      <c r="T18" s="54">
        <v>3866</v>
      </c>
      <c r="U18" s="32">
        <v>2415</v>
      </c>
      <c r="V18" s="54">
        <v>2730</v>
      </c>
      <c r="W18" s="43">
        <v>2550</v>
      </c>
      <c r="X18" s="54">
        <v>12891</v>
      </c>
    </row>
    <row r="19" spans="2:24" ht="14.1" customHeight="1" x14ac:dyDescent="0.15">
      <c r="B19" s="7"/>
      <c r="C19" s="14">
        <v>2</v>
      </c>
      <c r="D19" s="30"/>
      <c r="E19" s="32">
        <v>1470</v>
      </c>
      <c r="F19" s="54">
        <v>1733</v>
      </c>
      <c r="G19" s="43">
        <v>1563</v>
      </c>
      <c r="H19" s="54">
        <v>14779</v>
      </c>
      <c r="I19" s="32">
        <v>1050</v>
      </c>
      <c r="J19" s="54">
        <v>1218</v>
      </c>
      <c r="K19" s="43">
        <v>1115</v>
      </c>
      <c r="L19" s="54">
        <v>18325</v>
      </c>
      <c r="M19" s="32">
        <v>788</v>
      </c>
      <c r="N19" s="54">
        <v>998</v>
      </c>
      <c r="O19" s="43">
        <v>849</v>
      </c>
      <c r="P19" s="54">
        <v>8977</v>
      </c>
      <c r="Q19" s="32">
        <v>2940</v>
      </c>
      <c r="R19" s="54">
        <v>3470</v>
      </c>
      <c r="S19" s="43">
        <v>3140</v>
      </c>
      <c r="T19" s="54">
        <v>4918</v>
      </c>
      <c r="U19" s="32">
        <v>2363</v>
      </c>
      <c r="V19" s="54">
        <v>2678</v>
      </c>
      <c r="W19" s="43">
        <v>2490</v>
      </c>
      <c r="X19" s="54">
        <v>9477</v>
      </c>
    </row>
    <row r="20" spans="2:24" ht="14.1" customHeight="1" x14ac:dyDescent="0.15">
      <c r="B20" s="7"/>
      <c r="C20" s="14">
        <v>3</v>
      </c>
      <c r="D20" s="30"/>
      <c r="E20" s="32">
        <v>1313</v>
      </c>
      <c r="F20" s="54">
        <v>1628</v>
      </c>
      <c r="G20" s="43">
        <v>1470</v>
      </c>
      <c r="H20" s="54">
        <v>17005</v>
      </c>
      <c r="I20" s="32">
        <v>1050</v>
      </c>
      <c r="J20" s="54">
        <v>1208</v>
      </c>
      <c r="K20" s="43">
        <v>1128</v>
      </c>
      <c r="L20" s="54">
        <v>22619</v>
      </c>
      <c r="M20" s="32">
        <v>819</v>
      </c>
      <c r="N20" s="54">
        <v>1029</v>
      </c>
      <c r="O20" s="43">
        <v>866</v>
      </c>
      <c r="P20" s="54">
        <v>10943</v>
      </c>
      <c r="Q20" s="32">
        <v>2940</v>
      </c>
      <c r="R20" s="54">
        <v>3570</v>
      </c>
      <c r="S20" s="43">
        <v>3149</v>
      </c>
      <c r="T20" s="54">
        <v>5326</v>
      </c>
      <c r="U20" s="32">
        <v>2342</v>
      </c>
      <c r="V20" s="54">
        <v>2678</v>
      </c>
      <c r="W20" s="43">
        <v>2497</v>
      </c>
      <c r="X20" s="54">
        <v>12548</v>
      </c>
    </row>
    <row r="21" spans="2:24" ht="14.1" customHeight="1" x14ac:dyDescent="0.15">
      <c r="B21" s="7"/>
      <c r="C21" s="14">
        <v>4</v>
      </c>
      <c r="D21" s="30"/>
      <c r="E21" s="32">
        <v>1313</v>
      </c>
      <c r="F21" s="54">
        <v>1628</v>
      </c>
      <c r="G21" s="43">
        <v>1451</v>
      </c>
      <c r="H21" s="54">
        <v>7629</v>
      </c>
      <c r="I21" s="32">
        <v>1050</v>
      </c>
      <c r="J21" s="54">
        <v>1260</v>
      </c>
      <c r="K21" s="43">
        <v>1146</v>
      </c>
      <c r="L21" s="54">
        <v>14517</v>
      </c>
      <c r="M21" s="32">
        <v>819</v>
      </c>
      <c r="N21" s="54">
        <v>1103</v>
      </c>
      <c r="O21" s="43">
        <v>916</v>
      </c>
      <c r="P21" s="54">
        <v>8702</v>
      </c>
      <c r="Q21" s="32">
        <v>2993</v>
      </c>
      <c r="R21" s="54">
        <v>3623</v>
      </c>
      <c r="S21" s="43">
        <v>3188</v>
      </c>
      <c r="T21" s="54">
        <v>3378</v>
      </c>
      <c r="U21" s="32">
        <v>2342</v>
      </c>
      <c r="V21" s="54">
        <v>2678</v>
      </c>
      <c r="W21" s="43">
        <v>2563</v>
      </c>
      <c r="X21" s="54">
        <v>6162</v>
      </c>
    </row>
    <row r="22" spans="2:24" ht="14.1" customHeight="1" x14ac:dyDescent="0.15">
      <c r="B22" s="7"/>
      <c r="C22" s="14">
        <v>5</v>
      </c>
      <c r="D22" s="30"/>
      <c r="E22" s="32">
        <v>1260</v>
      </c>
      <c r="F22" s="54">
        <v>1628</v>
      </c>
      <c r="G22" s="43">
        <v>1456</v>
      </c>
      <c r="H22" s="54">
        <v>15460</v>
      </c>
      <c r="I22" s="32">
        <v>1050</v>
      </c>
      <c r="J22" s="54">
        <v>1239</v>
      </c>
      <c r="K22" s="43">
        <v>1162</v>
      </c>
      <c r="L22" s="54">
        <v>17987</v>
      </c>
      <c r="M22" s="32">
        <v>839</v>
      </c>
      <c r="N22" s="54">
        <v>1103</v>
      </c>
      <c r="O22" s="43">
        <v>966</v>
      </c>
      <c r="P22" s="54">
        <v>22483</v>
      </c>
      <c r="Q22" s="32">
        <v>3098</v>
      </c>
      <c r="R22" s="54">
        <v>3623</v>
      </c>
      <c r="S22" s="43">
        <v>3353</v>
      </c>
      <c r="T22" s="54">
        <v>4257</v>
      </c>
      <c r="U22" s="32">
        <v>2415</v>
      </c>
      <c r="V22" s="54">
        <v>2678</v>
      </c>
      <c r="W22" s="43">
        <v>2534</v>
      </c>
      <c r="X22" s="54">
        <v>12678</v>
      </c>
    </row>
    <row r="23" spans="2:24" ht="14.1" customHeight="1" x14ac:dyDescent="0.15">
      <c r="B23" s="7"/>
      <c r="C23" s="14">
        <v>6</v>
      </c>
      <c r="D23" s="30"/>
      <c r="E23" s="32">
        <v>1208</v>
      </c>
      <c r="F23" s="54">
        <v>1575</v>
      </c>
      <c r="G23" s="43">
        <v>1353</v>
      </c>
      <c r="H23" s="54">
        <v>17203</v>
      </c>
      <c r="I23" s="32">
        <v>1050</v>
      </c>
      <c r="J23" s="54">
        <v>1208</v>
      </c>
      <c r="K23" s="43">
        <v>1130</v>
      </c>
      <c r="L23" s="54">
        <v>16289</v>
      </c>
      <c r="M23" s="32">
        <v>725</v>
      </c>
      <c r="N23" s="54">
        <v>1155</v>
      </c>
      <c r="O23" s="43">
        <v>938</v>
      </c>
      <c r="P23" s="54">
        <v>15264</v>
      </c>
      <c r="Q23" s="32">
        <v>3045</v>
      </c>
      <c r="R23" s="54">
        <v>3675</v>
      </c>
      <c r="S23" s="43">
        <v>3324</v>
      </c>
      <c r="T23" s="54">
        <v>4683</v>
      </c>
      <c r="U23" s="32">
        <v>2310</v>
      </c>
      <c r="V23" s="54">
        <v>2678</v>
      </c>
      <c r="W23" s="43">
        <v>2468</v>
      </c>
      <c r="X23" s="54">
        <v>16721</v>
      </c>
    </row>
    <row r="24" spans="2:24" ht="14.1" customHeight="1" x14ac:dyDescent="0.15">
      <c r="B24" s="10"/>
      <c r="C24" s="6">
        <v>7</v>
      </c>
      <c r="D24" s="18"/>
      <c r="E24" s="37">
        <v>1082</v>
      </c>
      <c r="F24" s="56">
        <v>1523</v>
      </c>
      <c r="G24" s="39">
        <v>1316</v>
      </c>
      <c r="H24" s="56">
        <v>7300</v>
      </c>
      <c r="I24" s="37">
        <v>1029</v>
      </c>
      <c r="J24" s="56">
        <v>1208</v>
      </c>
      <c r="K24" s="39">
        <v>1128</v>
      </c>
      <c r="L24" s="56">
        <v>7625</v>
      </c>
      <c r="M24" s="37">
        <v>788</v>
      </c>
      <c r="N24" s="56">
        <v>1050</v>
      </c>
      <c r="O24" s="39">
        <v>894</v>
      </c>
      <c r="P24" s="56">
        <v>6729</v>
      </c>
      <c r="Q24" s="37">
        <v>3045</v>
      </c>
      <c r="R24" s="56">
        <v>3542</v>
      </c>
      <c r="S24" s="39">
        <v>3308</v>
      </c>
      <c r="T24" s="56">
        <v>1961</v>
      </c>
      <c r="U24" s="37">
        <v>2310</v>
      </c>
      <c r="V24" s="56">
        <v>2625</v>
      </c>
      <c r="W24" s="39">
        <v>2452</v>
      </c>
      <c r="X24" s="56">
        <v>8273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200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205</v>
      </c>
      <c r="C28" s="60"/>
      <c r="D28" s="61"/>
      <c r="E28" s="85">
        <v>1239</v>
      </c>
      <c r="F28" s="86">
        <v>1418</v>
      </c>
      <c r="G28" s="60">
        <v>1318</v>
      </c>
      <c r="H28" s="86">
        <v>2498</v>
      </c>
      <c r="I28" s="85">
        <v>1050</v>
      </c>
      <c r="J28" s="86">
        <v>1208</v>
      </c>
      <c r="K28" s="60">
        <v>1130</v>
      </c>
      <c r="L28" s="86">
        <v>2541</v>
      </c>
      <c r="M28" s="85">
        <v>924</v>
      </c>
      <c r="N28" s="86">
        <v>924</v>
      </c>
      <c r="O28" s="60">
        <v>924</v>
      </c>
      <c r="P28" s="86">
        <v>2182</v>
      </c>
      <c r="Q28" s="85">
        <v>3098</v>
      </c>
      <c r="R28" s="86">
        <v>3542</v>
      </c>
      <c r="S28" s="60">
        <v>3306</v>
      </c>
      <c r="T28" s="86">
        <v>706</v>
      </c>
      <c r="U28" s="85">
        <v>2310</v>
      </c>
      <c r="V28" s="86">
        <v>2573</v>
      </c>
      <c r="W28" s="60">
        <v>2421</v>
      </c>
      <c r="X28" s="86">
        <v>1567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45" t="s">
        <v>206</v>
      </c>
      <c r="C30" s="60"/>
      <c r="D30" s="61"/>
      <c r="E30" s="85" t="s">
        <v>118</v>
      </c>
      <c r="F30" s="86" t="s">
        <v>118</v>
      </c>
      <c r="G30" s="60" t="s">
        <v>118</v>
      </c>
      <c r="H30" s="86" t="s">
        <v>118</v>
      </c>
      <c r="I30" s="85" t="s">
        <v>118</v>
      </c>
      <c r="J30" s="86" t="s">
        <v>118</v>
      </c>
      <c r="K30" s="60" t="s">
        <v>118</v>
      </c>
      <c r="L30" s="86" t="s">
        <v>118</v>
      </c>
      <c r="M30" s="85" t="s">
        <v>118</v>
      </c>
      <c r="N30" s="86" t="s">
        <v>118</v>
      </c>
      <c r="O30" s="60" t="s">
        <v>118</v>
      </c>
      <c r="P30" s="86" t="s">
        <v>118</v>
      </c>
      <c r="Q30" s="85" t="s">
        <v>118</v>
      </c>
      <c r="R30" s="86" t="s">
        <v>118</v>
      </c>
      <c r="S30" s="60" t="s">
        <v>118</v>
      </c>
      <c r="T30" s="86" t="s">
        <v>118</v>
      </c>
      <c r="U30" s="85" t="s">
        <v>118</v>
      </c>
      <c r="V30" s="86" t="s">
        <v>118</v>
      </c>
      <c r="W30" s="60" t="s">
        <v>118</v>
      </c>
      <c r="X30" s="86" t="s">
        <v>118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207</v>
      </c>
      <c r="C32" s="60"/>
      <c r="D32" s="61"/>
      <c r="E32" s="85">
        <v>1155</v>
      </c>
      <c r="F32" s="86">
        <v>1491</v>
      </c>
      <c r="G32" s="60">
        <v>1314</v>
      </c>
      <c r="H32" s="86">
        <v>2965</v>
      </c>
      <c r="I32" s="85">
        <v>1050</v>
      </c>
      <c r="J32" s="86">
        <v>1208</v>
      </c>
      <c r="K32" s="60">
        <v>1129</v>
      </c>
      <c r="L32" s="86">
        <v>2322</v>
      </c>
      <c r="M32" s="85">
        <v>788</v>
      </c>
      <c r="N32" s="86">
        <v>1050</v>
      </c>
      <c r="O32" s="60">
        <v>837</v>
      </c>
      <c r="P32" s="86">
        <v>2419</v>
      </c>
      <c r="Q32" s="85">
        <v>3098</v>
      </c>
      <c r="R32" s="86">
        <v>3497</v>
      </c>
      <c r="S32" s="60">
        <v>3309</v>
      </c>
      <c r="T32" s="86">
        <v>552</v>
      </c>
      <c r="U32" s="85">
        <v>2363</v>
      </c>
      <c r="V32" s="86">
        <v>2610</v>
      </c>
      <c r="W32" s="60">
        <v>2461</v>
      </c>
      <c r="X32" s="86">
        <v>2164</v>
      </c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 t="s">
        <v>208</v>
      </c>
      <c r="C34" s="60"/>
      <c r="D34" s="61"/>
      <c r="E34" s="85">
        <v>1082</v>
      </c>
      <c r="F34" s="86">
        <v>1523</v>
      </c>
      <c r="G34" s="60">
        <v>1313</v>
      </c>
      <c r="H34" s="86">
        <v>1837</v>
      </c>
      <c r="I34" s="85">
        <v>1029</v>
      </c>
      <c r="J34" s="86">
        <v>1208</v>
      </c>
      <c r="K34" s="60">
        <v>1125</v>
      </c>
      <c r="L34" s="86">
        <v>2762</v>
      </c>
      <c r="M34" s="85">
        <v>954</v>
      </c>
      <c r="N34" s="86">
        <v>954</v>
      </c>
      <c r="O34" s="60">
        <v>954</v>
      </c>
      <c r="P34" s="86">
        <v>2128</v>
      </c>
      <c r="Q34" s="85">
        <v>3045</v>
      </c>
      <c r="R34" s="86">
        <v>3497</v>
      </c>
      <c r="S34" s="60">
        <v>3308</v>
      </c>
      <c r="T34" s="86">
        <v>703</v>
      </c>
      <c r="U34" s="85">
        <v>2363</v>
      </c>
      <c r="V34" s="86">
        <v>2625</v>
      </c>
      <c r="W34" s="60">
        <v>2469</v>
      </c>
      <c r="X34" s="86">
        <v>4542</v>
      </c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73"/>
      <c r="N36" s="74"/>
      <c r="O36" s="76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 t="s">
        <v>46</v>
      </c>
      <c r="C38" s="36" t="s">
        <v>471</v>
      </c>
    </row>
    <row r="39" spans="2:24" ht="12.75" customHeight="1" x14ac:dyDescent="0.15">
      <c r="B39" s="25" t="s">
        <v>34</v>
      </c>
      <c r="C39" s="36" t="s">
        <v>48</v>
      </c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conditionalFormatting sqref="B36">
    <cfRule type="cellIs" dxfId="2" priority="1" stopIfTrue="1" operator="lessThanOrEqual">
      <formula>0</formula>
    </cfRule>
  </conditionalFormatting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X41"/>
  <sheetViews>
    <sheetView topLeftCell="A4" zoomScale="75" workbookViewId="0">
      <selection activeCell="E39" sqref="E39:X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472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11" t="s">
        <v>76</v>
      </c>
      <c r="F6" s="512"/>
      <c r="G6" s="512"/>
      <c r="H6" s="513"/>
      <c r="I6" s="511" t="s">
        <v>12</v>
      </c>
      <c r="J6" s="512"/>
      <c r="K6" s="512"/>
      <c r="L6" s="513"/>
      <c r="M6" s="511" t="s">
        <v>13</v>
      </c>
      <c r="N6" s="512"/>
      <c r="O6" s="512"/>
      <c r="P6" s="513"/>
      <c r="Q6" s="514" t="s">
        <v>81</v>
      </c>
      <c r="R6" s="515"/>
      <c r="S6" s="515"/>
      <c r="T6" s="516"/>
      <c r="U6" s="511" t="s">
        <v>16</v>
      </c>
      <c r="V6" s="512"/>
      <c r="W6" s="512"/>
      <c r="X6" s="513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145</v>
      </c>
      <c r="C9" s="33">
        <v>20</v>
      </c>
      <c r="D9" s="34" t="s">
        <v>33</v>
      </c>
      <c r="E9" s="44">
        <v>788</v>
      </c>
      <c r="F9" s="57">
        <v>893</v>
      </c>
      <c r="G9" s="80">
        <v>796</v>
      </c>
      <c r="H9" s="57">
        <v>14402</v>
      </c>
      <c r="I9" s="44">
        <v>1050</v>
      </c>
      <c r="J9" s="57">
        <v>1418</v>
      </c>
      <c r="K9" s="80">
        <v>1268</v>
      </c>
      <c r="L9" s="57">
        <v>3899</v>
      </c>
      <c r="M9" s="44">
        <v>1082</v>
      </c>
      <c r="N9" s="57">
        <v>1418</v>
      </c>
      <c r="O9" s="80">
        <v>1274</v>
      </c>
      <c r="P9" s="57">
        <v>4107</v>
      </c>
      <c r="Q9" s="44">
        <v>1082</v>
      </c>
      <c r="R9" s="57">
        <v>1460</v>
      </c>
      <c r="S9" s="80">
        <v>1302</v>
      </c>
      <c r="T9" s="57">
        <v>3629</v>
      </c>
      <c r="U9" s="44">
        <v>1050</v>
      </c>
      <c r="V9" s="57">
        <v>1365</v>
      </c>
      <c r="W9" s="80">
        <v>1252</v>
      </c>
      <c r="X9" s="57">
        <v>4044</v>
      </c>
    </row>
    <row r="10" spans="2:24" ht="14.1" customHeight="1" x14ac:dyDescent="0.15">
      <c r="B10" s="32"/>
      <c r="C10" s="35">
        <v>21</v>
      </c>
      <c r="D10" s="43"/>
      <c r="E10" s="32">
        <v>714</v>
      </c>
      <c r="F10" s="54">
        <v>1050</v>
      </c>
      <c r="G10" s="43">
        <v>874</v>
      </c>
      <c r="H10" s="54">
        <v>349450</v>
      </c>
      <c r="I10" s="32">
        <v>998</v>
      </c>
      <c r="J10" s="54">
        <v>1418</v>
      </c>
      <c r="K10" s="43">
        <v>1196</v>
      </c>
      <c r="L10" s="54">
        <v>88145</v>
      </c>
      <c r="M10" s="32">
        <v>998</v>
      </c>
      <c r="N10" s="54">
        <v>1418</v>
      </c>
      <c r="O10" s="43">
        <v>1221</v>
      </c>
      <c r="P10" s="54">
        <v>99119</v>
      </c>
      <c r="Q10" s="32">
        <v>998</v>
      </c>
      <c r="R10" s="54">
        <v>1460</v>
      </c>
      <c r="S10" s="43">
        <v>1227</v>
      </c>
      <c r="T10" s="54">
        <v>74730</v>
      </c>
      <c r="U10" s="32">
        <v>998</v>
      </c>
      <c r="V10" s="54">
        <v>1365</v>
      </c>
      <c r="W10" s="43">
        <v>1184</v>
      </c>
      <c r="X10" s="54">
        <v>133032</v>
      </c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7</v>
      </c>
      <c r="D12" s="30" t="s">
        <v>119</v>
      </c>
      <c r="E12" s="32">
        <v>840</v>
      </c>
      <c r="F12" s="54">
        <v>1050</v>
      </c>
      <c r="G12" s="43">
        <v>980</v>
      </c>
      <c r="H12" s="54">
        <v>28176</v>
      </c>
      <c r="I12" s="32">
        <v>1103</v>
      </c>
      <c r="J12" s="54">
        <v>1313</v>
      </c>
      <c r="K12" s="43">
        <v>1227</v>
      </c>
      <c r="L12" s="54">
        <v>5387</v>
      </c>
      <c r="M12" s="32">
        <v>1155</v>
      </c>
      <c r="N12" s="54">
        <v>1313</v>
      </c>
      <c r="O12" s="43">
        <v>1225</v>
      </c>
      <c r="P12" s="54">
        <v>6902</v>
      </c>
      <c r="Q12" s="32">
        <v>1155</v>
      </c>
      <c r="R12" s="54">
        <v>1313</v>
      </c>
      <c r="S12" s="43">
        <v>1232</v>
      </c>
      <c r="T12" s="54">
        <v>4807</v>
      </c>
      <c r="U12" s="32">
        <v>1155</v>
      </c>
      <c r="V12" s="54">
        <v>1277</v>
      </c>
      <c r="W12" s="43">
        <v>1201</v>
      </c>
      <c r="X12" s="54">
        <v>7719</v>
      </c>
    </row>
    <row r="13" spans="2:24" ht="14.1" customHeight="1" x14ac:dyDescent="0.15">
      <c r="B13" s="7"/>
      <c r="C13" s="14">
        <v>8</v>
      </c>
      <c r="D13" s="30"/>
      <c r="E13" s="32">
        <v>788</v>
      </c>
      <c r="F13" s="54">
        <v>1029</v>
      </c>
      <c r="G13" s="43">
        <v>940</v>
      </c>
      <c r="H13" s="54">
        <v>23038</v>
      </c>
      <c r="I13" s="32">
        <v>1050</v>
      </c>
      <c r="J13" s="54">
        <v>1208</v>
      </c>
      <c r="K13" s="43">
        <v>1148</v>
      </c>
      <c r="L13" s="54">
        <v>3929</v>
      </c>
      <c r="M13" s="32">
        <v>1008</v>
      </c>
      <c r="N13" s="54">
        <v>1260</v>
      </c>
      <c r="O13" s="43">
        <v>1197</v>
      </c>
      <c r="P13" s="54">
        <v>6682</v>
      </c>
      <c r="Q13" s="32">
        <v>1082</v>
      </c>
      <c r="R13" s="54">
        <v>1264</v>
      </c>
      <c r="S13" s="43">
        <v>1199</v>
      </c>
      <c r="T13" s="54">
        <v>6305</v>
      </c>
      <c r="U13" s="32">
        <v>1008</v>
      </c>
      <c r="V13" s="54">
        <v>1213</v>
      </c>
      <c r="W13" s="43">
        <v>1111</v>
      </c>
      <c r="X13" s="54">
        <v>7255</v>
      </c>
    </row>
    <row r="14" spans="2:24" ht="14.1" customHeight="1" x14ac:dyDescent="0.15">
      <c r="B14" s="7"/>
      <c r="C14" s="14">
        <v>9</v>
      </c>
      <c r="D14" s="30"/>
      <c r="E14" s="32">
        <v>788</v>
      </c>
      <c r="F14" s="54">
        <v>998</v>
      </c>
      <c r="G14" s="43">
        <v>878</v>
      </c>
      <c r="H14" s="54">
        <v>30949</v>
      </c>
      <c r="I14" s="32">
        <v>1050</v>
      </c>
      <c r="J14" s="54">
        <v>1208</v>
      </c>
      <c r="K14" s="43">
        <v>1130</v>
      </c>
      <c r="L14" s="54">
        <v>9107</v>
      </c>
      <c r="M14" s="32">
        <v>1050</v>
      </c>
      <c r="N14" s="54">
        <v>1208</v>
      </c>
      <c r="O14" s="43">
        <v>1131</v>
      </c>
      <c r="P14" s="54">
        <v>8895</v>
      </c>
      <c r="Q14" s="32">
        <v>1050</v>
      </c>
      <c r="R14" s="54">
        <v>1239</v>
      </c>
      <c r="S14" s="43">
        <v>1133</v>
      </c>
      <c r="T14" s="54">
        <v>7052</v>
      </c>
      <c r="U14" s="32">
        <v>998</v>
      </c>
      <c r="V14" s="54">
        <v>1208</v>
      </c>
      <c r="W14" s="43">
        <v>1117</v>
      </c>
      <c r="X14" s="54">
        <v>10092</v>
      </c>
    </row>
    <row r="15" spans="2:24" ht="14.1" customHeight="1" x14ac:dyDescent="0.15">
      <c r="B15" s="7"/>
      <c r="C15" s="14">
        <v>10</v>
      </c>
      <c r="D15" s="30"/>
      <c r="E15" s="32">
        <v>714</v>
      </c>
      <c r="F15" s="54">
        <v>893</v>
      </c>
      <c r="G15" s="43">
        <v>816</v>
      </c>
      <c r="H15" s="54">
        <v>27566</v>
      </c>
      <c r="I15" s="32">
        <v>1029</v>
      </c>
      <c r="J15" s="54">
        <v>1239</v>
      </c>
      <c r="K15" s="43">
        <v>1140</v>
      </c>
      <c r="L15" s="54">
        <v>7314</v>
      </c>
      <c r="M15" s="32">
        <v>1029</v>
      </c>
      <c r="N15" s="54">
        <v>1240</v>
      </c>
      <c r="O15" s="43">
        <v>1143</v>
      </c>
      <c r="P15" s="54">
        <v>7398</v>
      </c>
      <c r="Q15" s="32">
        <v>1029</v>
      </c>
      <c r="R15" s="54">
        <v>1260</v>
      </c>
      <c r="S15" s="43">
        <v>1141</v>
      </c>
      <c r="T15" s="54">
        <v>5017</v>
      </c>
      <c r="U15" s="32">
        <v>998</v>
      </c>
      <c r="V15" s="54">
        <v>1208</v>
      </c>
      <c r="W15" s="43">
        <v>1140</v>
      </c>
      <c r="X15" s="54">
        <v>10738</v>
      </c>
    </row>
    <row r="16" spans="2:24" ht="14.1" customHeight="1" x14ac:dyDescent="0.15">
      <c r="B16" s="7"/>
      <c r="C16" s="14">
        <v>11</v>
      </c>
      <c r="D16" s="30"/>
      <c r="E16" s="32">
        <v>735</v>
      </c>
      <c r="F16" s="54">
        <v>893</v>
      </c>
      <c r="G16" s="43">
        <v>814</v>
      </c>
      <c r="H16" s="54">
        <v>32205</v>
      </c>
      <c r="I16" s="32">
        <v>1029</v>
      </c>
      <c r="J16" s="54">
        <v>1239</v>
      </c>
      <c r="K16" s="43">
        <v>1151</v>
      </c>
      <c r="L16" s="54">
        <v>8189</v>
      </c>
      <c r="M16" s="32">
        <v>1050</v>
      </c>
      <c r="N16" s="54">
        <v>1239</v>
      </c>
      <c r="O16" s="43">
        <v>1152</v>
      </c>
      <c r="P16" s="54">
        <v>7870</v>
      </c>
      <c r="Q16" s="32">
        <v>1103</v>
      </c>
      <c r="R16" s="54">
        <v>1271</v>
      </c>
      <c r="S16" s="43">
        <v>1157</v>
      </c>
      <c r="T16" s="54">
        <v>5753</v>
      </c>
      <c r="U16" s="32">
        <v>998</v>
      </c>
      <c r="V16" s="54">
        <v>1208</v>
      </c>
      <c r="W16" s="43">
        <v>1147</v>
      </c>
      <c r="X16" s="54">
        <v>11879</v>
      </c>
    </row>
    <row r="17" spans="2:24" ht="14.1" customHeight="1" x14ac:dyDescent="0.15">
      <c r="B17" s="7"/>
      <c r="C17" s="14">
        <v>12</v>
      </c>
      <c r="D17" s="30"/>
      <c r="E17" s="32">
        <v>735</v>
      </c>
      <c r="F17" s="54">
        <v>893</v>
      </c>
      <c r="G17" s="43">
        <v>793</v>
      </c>
      <c r="H17" s="54">
        <v>29097</v>
      </c>
      <c r="I17" s="32">
        <v>998</v>
      </c>
      <c r="J17" s="54">
        <v>1208</v>
      </c>
      <c r="K17" s="43">
        <v>1118</v>
      </c>
      <c r="L17" s="54">
        <v>11649</v>
      </c>
      <c r="M17" s="32">
        <v>998</v>
      </c>
      <c r="N17" s="54">
        <v>1208</v>
      </c>
      <c r="O17" s="43">
        <v>1127</v>
      </c>
      <c r="P17" s="54">
        <v>9352</v>
      </c>
      <c r="Q17" s="32">
        <v>1050</v>
      </c>
      <c r="R17" s="54">
        <v>1208</v>
      </c>
      <c r="S17" s="43">
        <v>1134</v>
      </c>
      <c r="T17" s="54">
        <v>12352</v>
      </c>
      <c r="U17" s="32">
        <v>998</v>
      </c>
      <c r="V17" s="54">
        <v>1208</v>
      </c>
      <c r="W17" s="43">
        <v>1108</v>
      </c>
      <c r="X17" s="54">
        <v>13421</v>
      </c>
    </row>
    <row r="18" spans="2:24" ht="14.1" customHeight="1" x14ac:dyDescent="0.15">
      <c r="B18" s="7" t="s">
        <v>194</v>
      </c>
      <c r="C18" s="14">
        <v>1</v>
      </c>
      <c r="D18" s="30" t="s">
        <v>119</v>
      </c>
      <c r="E18" s="32">
        <v>714</v>
      </c>
      <c r="F18" s="54">
        <v>924</v>
      </c>
      <c r="G18" s="43">
        <v>793</v>
      </c>
      <c r="H18" s="54">
        <v>32520</v>
      </c>
      <c r="I18" s="32">
        <v>998</v>
      </c>
      <c r="J18" s="54">
        <v>1208</v>
      </c>
      <c r="K18" s="43">
        <v>1113</v>
      </c>
      <c r="L18" s="54">
        <v>8235</v>
      </c>
      <c r="M18" s="32">
        <v>998</v>
      </c>
      <c r="N18" s="54">
        <v>1260</v>
      </c>
      <c r="O18" s="43">
        <v>1118</v>
      </c>
      <c r="P18" s="54">
        <v>7455</v>
      </c>
      <c r="Q18" s="32">
        <v>998</v>
      </c>
      <c r="R18" s="54">
        <v>1260</v>
      </c>
      <c r="S18" s="43">
        <v>1129</v>
      </c>
      <c r="T18" s="54">
        <v>5069</v>
      </c>
      <c r="U18" s="32">
        <v>998</v>
      </c>
      <c r="V18" s="54">
        <v>1208</v>
      </c>
      <c r="W18" s="43">
        <v>1093</v>
      </c>
      <c r="X18" s="54">
        <v>11608</v>
      </c>
    </row>
    <row r="19" spans="2:24" ht="14.1" customHeight="1" x14ac:dyDescent="0.15">
      <c r="B19" s="7"/>
      <c r="C19" s="14">
        <v>2</v>
      </c>
      <c r="D19" s="30"/>
      <c r="E19" s="32">
        <v>735</v>
      </c>
      <c r="F19" s="54">
        <v>861</v>
      </c>
      <c r="G19" s="43">
        <v>799</v>
      </c>
      <c r="H19" s="54">
        <v>27114</v>
      </c>
      <c r="I19" s="32">
        <v>998</v>
      </c>
      <c r="J19" s="54">
        <v>1208</v>
      </c>
      <c r="K19" s="43">
        <v>1100</v>
      </c>
      <c r="L19" s="54">
        <v>7553</v>
      </c>
      <c r="M19" s="32">
        <v>998</v>
      </c>
      <c r="N19" s="54">
        <v>1208</v>
      </c>
      <c r="O19" s="43">
        <v>1107</v>
      </c>
      <c r="P19" s="54">
        <v>6330</v>
      </c>
      <c r="Q19" s="32">
        <v>998</v>
      </c>
      <c r="R19" s="54">
        <v>1260</v>
      </c>
      <c r="S19" s="43">
        <v>1116</v>
      </c>
      <c r="T19" s="54">
        <v>5484</v>
      </c>
      <c r="U19" s="32">
        <v>998</v>
      </c>
      <c r="V19" s="54">
        <v>1208</v>
      </c>
      <c r="W19" s="43">
        <v>1090</v>
      </c>
      <c r="X19" s="54">
        <v>8793</v>
      </c>
    </row>
    <row r="20" spans="2:24" ht="14.1" customHeight="1" x14ac:dyDescent="0.15">
      <c r="B20" s="7"/>
      <c r="C20" s="14">
        <v>3</v>
      </c>
      <c r="D20" s="30"/>
      <c r="E20" s="32">
        <v>735</v>
      </c>
      <c r="F20" s="54">
        <v>893</v>
      </c>
      <c r="G20" s="43">
        <v>821</v>
      </c>
      <c r="H20" s="54">
        <v>36693</v>
      </c>
      <c r="I20" s="32">
        <v>998</v>
      </c>
      <c r="J20" s="54">
        <v>1208</v>
      </c>
      <c r="K20" s="43">
        <v>1106</v>
      </c>
      <c r="L20" s="54">
        <v>6897</v>
      </c>
      <c r="M20" s="32">
        <v>998</v>
      </c>
      <c r="N20" s="54">
        <v>1208</v>
      </c>
      <c r="O20" s="43">
        <v>1120</v>
      </c>
      <c r="P20" s="54">
        <v>7767</v>
      </c>
      <c r="Q20" s="32">
        <v>998</v>
      </c>
      <c r="R20" s="54">
        <v>1208</v>
      </c>
      <c r="S20" s="43">
        <v>1114</v>
      </c>
      <c r="T20" s="54">
        <v>5499</v>
      </c>
      <c r="U20" s="32">
        <v>998</v>
      </c>
      <c r="V20" s="54">
        <v>1208</v>
      </c>
      <c r="W20" s="43">
        <v>1101</v>
      </c>
      <c r="X20" s="54">
        <v>10213</v>
      </c>
    </row>
    <row r="21" spans="2:24" ht="14.1" customHeight="1" x14ac:dyDescent="0.15">
      <c r="B21" s="7"/>
      <c r="C21" s="14">
        <v>4</v>
      </c>
      <c r="D21" s="30"/>
      <c r="E21" s="32">
        <v>788</v>
      </c>
      <c r="F21" s="54">
        <v>893</v>
      </c>
      <c r="G21" s="43">
        <v>840</v>
      </c>
      <c r="H21" s="54">
        <v>20437</v>
      </c>
      <c r="I21" s="32">
        <v>998</v>
      </c>
      <c r="J21" s="54">
        <v>1260</v>
      </c>
      <c r="K21" s="43">
        <v>1122</v>
      </c>
      <c r="L21" s="54">
        <v>4714</v>
      </c>
      <c r="M21" s="32">
        <v>998</v>
      </c>
      <c r="N21" s="54">
        <v>1260</v>
      </c>
      <c r="O21" s="43">
        <v>1154</v>
      </c>
      <c r="P21" s="54">
        <v>3454</v>
      </c>
      <c r="Q21" s="32">
        <v>998</v>
      </c>
      <c r="R21" s="54">
        <v>1260</v>
      </c>
      <c r="S21" s="43">
        <v>1142</v>
      </c>
      <c r="T21" s="54">
        <v>2725</v>
      </c>
      <c r="U21" s="32">
        <v>998</v>
      </c>
      <c r="V21" s="54">
        <v>1208</v>
      </c>
      <c r="W21" s="43">
        <v>1091</v>
      </c>
      <c r="X21" s="54">
        <v>5322</v>
      </c>
    </row>
    <row r="22" spans="2:24" ht="14.1" customHeight="1" x14ac:dyDescent="0.15">
      <c r="B22" s="7"/>
      <c r="C22" s="14">
        <v>5</v>
      </c>
      <c r="D22" s="30"/>
      <c r="E22" s="32">
        <v>788</v>
      </c>
      <c r="F22" s="54">
        <v>924</v>
      </c>
      <c r="G22" s="43">
        <v>848</v>
      </c>
      <c r="H22" s="54">
        <v>31983</v>
      </c>
      <c r="I22" s="32">
        <v>1050</v>
      </c>
      <c r="J22" s="54">
        <v>1260</v>
      </c>
      <c r="K22" s="43">
        <v>1155</v>
      </c>
      <c r="L22" s="54">
        <v>5479</v>
      </c>
      <c r="M22" s="32">
        <v>1050</v>
      </c>
      <c r="N22" s="54">
        <v>1260</v>
      </c>
      <c r="O22" s="43">
        <v>1169</v>
      </c>
      <c r="P22" s="54">
        <v>7123</v>
      </c>
      <c r="Q22" s="32">
        <v>998</v>
      </c>
      <c r="R22" s="54">
        <v>1260</v>
      </c>
      <c r="S22" s="43">
        <v>1168</v>
      </c>
      <c r="T22" s="54">
        <v>5666</v>
      </c>
      <c r="U22" s="32">
        <v>998</v>
      </c>
      <c r="V22" s="54">
        <v>1208</v>
      </c>
      <c r="W22" s="43">
        <v>1104</v>
      </c>
      <c r="X22" s="54">
        <v>9344</v>
      </c>
    </row>
    <row r="23" spans="2:24" ht="14.1" customHeight="1" x14ac:dyDescent="0.15">
      <c r="B23" s="7"/>
      <c r="C23" s="14">
        <v>6</v>
      </c>
      <c r="D23" s="30"/>
      <c r="E23" s="32">
        <v>735</v>
      </c>
      <c r="F23" s="54">
        <v>893</v>
      </c>
      <c r="G23" s="43">
        <v>837</v>
      </c>
      <c r="H23" s="54">
        <v>34767</v>
      </c>
      <c r="I23" s="32">
        <v>1008</v>
      </c>
      <c r="J23" s="54">
        <v>1208</v>
      </c>
      <c r="K23" s="43">
        <v>1136</v>
      </c>
      <c r="L23" s="54">
        <v>5391</v>
      </c>
      <c r="M23" s="32">
        <v>998</v>
      </c>
      <c r="N23" s="54">
        <v>1208</v>
      </c>
      <c r="O23" s="43">
        <v>1151</v>
      </c>
      <c r="P23" s="54">
        <v>7205</v>
      </c>
      <c r="Q23" s="32">
        <v>998</v>
      </c>
      <c r="R23" s="54">
        <v>1216</v>
      </c>
      <c r="S23" s="43">
        <v>1154</v>
      </c>
      <c r="T23" s="54">
        <v>5140</v>
      </c>
      <c r="U23" s="32">
        <v>998</v>
      </c>
      <c r="V23" s="54">
        <v>1208</v>
      </c>
      <c r="W23" s="43">
        <v>1101</v>
      </c>
      <c r="X23" s="54">
        <v>10672</v>
      </c>
    </row>
    <row r="24" spans="2:24" ht="14.1" customHeight="1" x14ac:dyDescent="0.15">
      <c r="B24" s="10"/>
      <c r="C24" s="6">
        <v>7</v>
      </c>
      <c r="D24" s="18"/>
      <c r="E24" s="37">
        <v>767</v>
      </c>
      <c r="F24" s="56">
        <v>945</v>
      </c>
      <c r="G24" s="39">
        <v>852</v>
      </c>
      <c r="H24" s="56">
        <v>19932</v>
      </c>
      <c r="I24" s="37">
        <v>945</v>
      </c>
      <c r="J24" s="56">
        <v>1208</v>
      </c>
      <c r="K24" s="39">
        <v>1101</v>
      </c>
      <c r="L24" s="56">
        <v>3122</v>
      </c>
      <c r="M24" s="37">
        <v>1029</v>
      </c>
      <c r="N24" s="56">
        <v>1208</v>
      </c>
      <c r="O24" s="39">
        <v>1122</v>
      </c>
      <c r="P24" s="56">
        <v>4405</v>
      </c>
      <c r="Q24" s="37">
        <v>1050</v>
      </c>
      <c r="R24" s="56">
        <v>1208</v>
      </c>
      <c r="S24" s="39">
        <v>1132</v>
      </c>
      <c r="T24" s="56">
        <v>2758</v>
      </c>
      <c r="U24" s="37">
        <v>966</v>
      </c>
      <c r="V24" s="56">
        <v>1155</v>
      </c>
      <c r="W24" s="39">
        <v>1075</v>
      </c>
      <c r="X24" s="56">
        <v>6077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200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205</v>
      </c>
      <c r="C28" s="60"/>
      <c r="D28" s="61"/>
      <c r="E28" s="85">
        <v>788</v>
      </c>
      <c r="F28" s="86">
        <v>893</v>
      </c>
      <c r="G28" s="60">
        <v>833</v>
      </c>
      <c r="H28" s="86">
        <v>6980</v>
      </c>
      <c r="I28" s="85">
        <v>945</v>
      </c>
      <c r="J28" s="86">
        <v>1208</v>
      </c>
      <c r="K28" s="60">
        <v>1100</v>
      </c>
      <c r="L28" s="86">
        <v>1849</v>
      </c>
      <c r="M28" s="85">
        <v>1050</v>
      </c>
      <c r="N28" s="86">
        <v>1208</v>
      </c>
      <c r="O28" s="60">
        <v>1126</v>
      </c>
      <c r="P28" s="86">
        <v>1643</v>
      </c>
      <c r="Q28" s="85">
        <v>1103</v>
      </c>
      <c r="R28" s="86">
        <v>1208</v>
      </c>
      <c r="S28" s="60">
        <v>1136</v>
      </c>
      <c r="T28" s="86">
        <v>1003</v>
      </c>
      <c r="U28" s="85">
        <v>998</v>
      </c>
      <c r="V28" s="86">
        <v>1155</v>
      </c>
      <c r="W28" s="60">
        <v>1085</v>
      </c>
      <c r="X28" s="86">
        <v>1563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45" t="s">
        <v>206</v>
      </c>
      <c r="C30" s="60"/>
      <c r="D30" s="61"/>
      <c r="E30" s="85" t="s">
        <v>473</v>
      </c>
      <c r="F30" s="86" t="s">
        <v>473</v>
      </c>
      <c r="G30" s="60" t="s">
        <v>473</v>
      </c>
      <c r="H30" s="86" t="s">
        <v>473</v>
      </c>
      <c r="I30" s="85" t="s">
        <v>473</v>
      </c>
      <c r="J30" s="86" t="s">
        <v>473</v>
      </c>
      <c r="K30" s="60" t="s">
        <v>473</v>
      </c>
      <c r="L30" s="86" t="s">
        <v>473</v>
      </c>
      <c r="M30" s="85" t="s">
        <v>473</v>
      </c>
      <c r="N30" s="86" t="s">
        <v>473</v>
      </c>
      <c r="O30" s="60" t="s">
        <v>473</v>
      </c>
      <c r="P30" s="86" t="s">
        <v>473</v>
      </c>
      <c r="Q30" s="85" t="s">
        <v>473</v>
      </c>
      <c r="R30" s="86" t="s">
        <v>473</v>
      </c>
      <c r="S30" s="60" t="s">
        <v>473</v>
      </c>
      <c r="T30" s="86" t="s">
        <v>473</v>
      </c>
      <c r="U30" s="85" t="s">
        <v>473</v>
      </c>
      <c r="V30" s="86" t="s">
        <v>473</v>
      </c>
      <c r="W30" s="60" t="s">
        <v>473</v>
      </c>
      <c r="X30" s="86" t="s">
        <v>473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207</v>
      </c>
      <c r="C32" s="60"/>
      <c r="D32" s="61"/>
      <c r="E32" s="85">
        <v>767</v>
      </c>
      <c r="F32" s="86">
        <v>905</v>
      </c>
      <c r="G32" s="60">
        <v>843</v>
      </c>
      <c r="H32" s="86">
        <v>6638</v>
      </c>
      <c r="I32" s="85">
        <v>1050</v>
      </c>
      <c r="J32" s="86">
        <v>1208</v>
      </c>
      <c r="K32" s="60">
        <v>1106</v>
      </c>
      <c r="L32" s="86">
        <v>573</v>
      </c>
      <c r="M32" s="85">
        <v>1050</v>
      </c>
      <c r="N32" s="86">
        <v>1208</v>
      </c>
      <c r="O32" s="60">
        <v>1125</v>
      </c>
      <c r="P32" s="86">
        <v>1650</v>
      </c>
      <c r="Q32" s="85">
        <v>1050</v>
      </c>
      <c r="R32" s="86">
        <v>1208</v>
      </c>
      <c r="S32" s="60">
        <v>1133</v>
      </c>
      <c r="T32" s="86">
        <v>799</v>
      </c>
      <c r="U32" s="85">
        <v>998</v>
      </c>
      <c r="V32" s="86">
        <v>1155</v>
      </c>
      <c r="W32" s="60">
        <v>1076</v>
      </c>
      <c r="X32" s="86">
        <v>2747</v>
      </c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 t="s">
        <v>208</v>
      </c>
      <c r="C34" s="60"/>
      <c r="D34" s="61"/>
      <c r="E34" s="85">
        <v>798</v>
      </c>
      <c r="F34" s="86">
        <v>945</v>
      </c>
      <c r="G34" s="60">
        <v>877</v>
      </c>
      <c r="H34" s="86">
        <v>6314</v>
      </c>
      <c r="I34" s="85">
        <v>998</v>
      </c>
      <c r="J34" s="86">
        <v>1155</v>
      </c>
      <c r="K34" s="60">
        <v>1104</v>
      </c>
      <c r="L34" s="86">
        <v>700</v>
      </c>
      <c r="M34" s="85">
        <v>1029</v>
      </c>
      <c r="N34" s="86">
        <v>1176</v>
      </c>
      <c r="O34" s="60">
        <v>1116</v>
      </c>
      <c r="P34" s="86">
        <v>1112</v>
      </c>
      <c r="Q34" s="85">
        <v>1050</v>
      </c>
      <c r="R34" s="86">
        <v>1208</v>
      </c>
      <c r="S34" s="60">
        <v>1130</v>
      </c>
      <c r="T34" s="86">
        <v>956</v>
      </c>
      <c r="U34" s="85">
        <v>966</v>
      </c>
      <c r="V34" s="86">
        <v>1155</v>
      </c>
      <c r="W34" s="60">
        <v>1052</v>
      </c>
      <c r="X34" s="86">
        <v>1767</v>
      </c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conditionalFormatting sqref="B36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75" workbookViewId="0">
      <selection activeCell="N41" sqref="N41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472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500" t="s">
        <v>0</v>
      </c>
      <c r="D6" s="502"/>
      <c r="E6" s="511" t="s">
        <v>80</v>
      </c>
      <c r="F6" s="512"/>
      <c r="G6" s="512"/>
      <c r="H6" s="513"/>
      <c r="I6" s="508" t="s">
        <v>17</v>
      </c>
      <c r="J6" s="509"/>
      <c r="K6" s="509"/>
      <c r="L6" s="510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145</v>
      </c>
      <c r="C9" s="33">
        <v>20</v>
      </c>
      <c r="D9" s="34" t="s">
        <v>33</v>
      </c>
      <c r="E9" s="44">
        <v>893</v>
      </c>
      <c r="F9" s="57">
        <v>1050</v>
      </c>
      <c r="G9" s="80">
        <v>1003</v>
      </c>
      <c r="H9" s="57">
        <v>5564</v>
      </c>
      <c r="I9" s="44">
        <v>1296</v>
      </c>
      <c r="J9" s="57">
        <v>1470</v>
      </c>
      <c r="K9" s="80">
        <v>1407</v>
      </c>
      <c r="L9" s="57">
        <v>34627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21</v>
      </c>
      <c r="D10" s="43"/>
      <c r="E10" s="32">
        <v>840</v>
      </c>
      <c r="F10" s="54">
        <v>1071</v>
      </c>
      <c r="G10" s="43">
        <v>958</v>
      </c>
      <c r="H10" s="54">
        <v>97963</v>
      </c>
      <c r="I10" s="32">
        <v>1208</v>
      </c>
      <c r="J10" s="54">
        <v>1470</v>
      </c>
      <c r="K10" s="43">
        <v>1344</v>
      </c>
      <c r="L10" s="54">
        <v>684291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7" t="s">
        <v>190</v>
      </c>
      <c r="C12" s="14">
        <v>7</v>
      </c>
      <c r="D12" s="30" t="s">
        <v>119</v>
      </c>
      <c r="E12" s="32">
        <v>893</v>
      </c>
      <c r="F12" s="54">
        <v>1050</v>
      </c>
      <c r="G12" s="43">
        <v>951</v>
      </c>
      <c r="H12" s="54">
        <v>6083</v>
      </c>
      <c r="I12" s="32">
        <v>1301</v>
      </c>
      <c r="J12" s="54">
        <v>1426</v>
      </c>
      <c r="K12" s="43">
        <v>1356</v>
      </c>
      <c r="L12" s="54">
        <v>51537</v>
      </c>
    </row>
    <row r="13" spans="2:24" ht="14.1" customHeight="1" x14ac:dyDescent="0.15">
      <c r="B13" s="7"/>
      <c r="C13" s="14">
        <v>8</v>
      </c>
      <c r="D13" s="30"/>
      <c r="E13" s="32">
        <v>840</v>
      </c>
      <c r="F13" s="54">
        <v>1050</v>
      </c>
      <c r="G13" s="43">
        <v>938</v>
      </c>
      <c r="H13" s="54">
        <v>6466</v>
      </c>
      <c r="I13" s="32">
        <v>1215</v>
      </c>
      <c r="J13" s="54">
        <v>1418</v>
      </c>
      <c r="K13" s="43">
        <v>1314</v>
      </c>
      <c r="L13" s="54">
        <v>46742</v>
      </c>
    </row>
    <row r="14" spans="2:24" ht="14.1" customHeight="1" x14ac:dyDescent="0.15">
      <c r="B14" s="7"/>
      <c r="C14" s="14">
        <v>9</v>
      </c>
      <c r="D14" s="30"/>
      <c r="E14" s="32">
        <v>882</v>
      </c>
      <c r="F14" s="54">
        <v>1014</v>
      </c>
      <c r="G14" s="43">
        <v>942</v>
      </c>
      <c r="H14" s="54">
        <v>8054</v>
      </c>
      <c r="I14" s="32">
        <v>1208</v>
      </c>
      <c r="J14" s="54">
        <v>1397</v>
      </c>
      <c r="K14" s="43">
        <v>1283</v>
      </c>
      <c r="L14" s="54">
        <v>65042</v>
      </c>
    </row>
    <row r="15" spans="2:24" ht="14.1" customHeight="1" x14ac:dyDescent="0.15">
      <c r="B15" s="7"/>
      <c r="C15" s="14">
        <v>10</v>
      </c>
      <c r="D15" s="30"/>
      <c r="E15" s="32">
        <v>893</v>
      </c>
      <c r="F15" s="54">
        <v>1029</v>
      </c>
      <c r="G15" s="43">
        <v>954</v>
      </c>
      <c r="H15" s="54">
        <v>6811</v>
      </c>
      <c r="I15" s="32">
        <v>1227</v>
      </c>
      <c r="J15" s="54">
        <v>1418</v>
      </c>
      <c r="K15" s="43">
        <v>1310</v>
      </c>
      <c r="L15" s="54">
        <v>48928</v>
      </c>
    </row>
    <row r="16" spans="2:24" ht="14.1" customHeight="1" x14ac:dyDescent="0.15">
      <c r="B16" s="7"/>
      <c r="C16" s="14">
        <v>11</v>
      </c>
      <c r="D16" s="30"/>
      <c r="E16" s="32">
        <v>872</v>
      </c>
      <c r="F16" s="54">
        <v>1050</v>
      </c>
      <c r="G16" s="43">
        <v>952</v>
      </c>
      <c r="H16" s="54">
        <v>6672</v>
      </c>
      <c r="I16" s="32">
        <v>1260</v>
      </c>
      <c r="J16" s="54">
        <v>1365</v>
      </c>
      <c r="K16" s="43">
        <v>1313</v>
      </c>
      <c r="L16" s="54">
        <v>50152</v>
      </c>
    </row>
    <row r="17" spans="2:24" ht="14.1" customHeight="1" x14ac:dyDescent="0.15">
      <c r="B17" s="7"/>
      <c r="C17" s="14">
        <v>12</v>
      </c>
      <c r="D17" s="30"/>
      <c r="E17" s="32">
        <v>893</v>
      </c>
      <c r="F17" s="54">
        <v>1071</v>
      </c>
      <c r="G17" s="43">
        <v>967</v>
      </c>
      <c r="H17" s="54">
        <v>9495</v>
      </c>
      <c r="I17" s="32">
        <v>1260</v>
      </c>
      <c r="J17" s="54">
        <v>1418</v>
      </c>
      <c r="K17" s="43">
        <v>1319</v>
      </c>
      <c r="L17" s="54">
        <v>45051</v>
      </c>
    </row>
    <row r="18" spans="2:24" ht="14.1" customHeight="1" x14ac:dyDescent="0.15">
      <c r="B18" s="7" t="s">
        <v>194</v>
      </c>
      <c r="C18" s="14">
        <v>1</v>
      </c>
      <c r="D18" s="30" t="s">
        <v>119</v>
      </c>
      <c r="E18" s="32">
        <v>714</v>
      </c>
      <c r="F18" s="54">
        <v>1029</v>
      </c>
      <c r="G18" s="43">
        <v>931</v>
      </c>
      <c r="H18" s="54">
        <v>9556</v>
      </c>
      <c r="I18" s="32">
        <v>1155</v>
      </c>
      <c r="J18" s="54">
        <v>1418</v>
      </c>
      <c r="K18" s="43">
        <v>1264</v>
      </c>
      <c r="L18" s="54">
        <v>53024</v>
      </c>
    </row>
    <row r="19" spans="2:24" ht="14.1" customHeight="1" x14ac:dyDescent="0.15">
      <c r="B19" s="7"/>
      <c r="C19" s="14">
        <v>2</v>
      </c>
      <c r="D19" s="30"/>
      <c r="E19" s="32">
        <v>819</v>
      </c>
      <c r="F19" s="54">
        <v>998</v>
      </c>
      <c r="G19" s="43">
        <v>922</v>
      </c>
      <c r="H19" s="54">
        <v>4634</v>
      </c>
      <c r="I19" s="32">
        <v>1155</v>
      </c>
      <c r="J19" s="54">
        <v>1365</v>
      </c>
      <c r="K19" s="43">
        <v>1253</v>
      </c>
      <c r="L19" s="54">
        <v>43870</v>
      </c>
    </row>
    <row r="20" spans="2:24" ht="14.1" customHeight="1" x14ac:dyDescent="0.15">
      <c r="B20" s="7"/>
      <c r="C20" s="14">
        <v>3</v>
      </c>
      <c r="D20" s="30"/>
      <c r="E20" s="32">
        <v>819</v>
      </c>
      <c r="F20" s="54">
        <v>998</v>
      </c>
      <c r="G20" s="43">
        <v>912</v>
      </c>
      <c r="H20" s="54">
        <v>6287</v>
      </c>
      <c r="I20" s="32">
        <v>1155</v>
      </c>
      <c r="J20" s="54">
        <v>1380</v>
      </c>
      <c r="K20" s="43">
        <v>1253</v>
      </c>
      <c r="L20" s="54">
        <v>48368</v>
      </c>
    </row>
    <row r="21" spans="2:24" ht="14.1" customHeight="1" x14ac:dyDescent="0.15">
      <c r="B21" s="7"/>
      <c r="C21" s="14">
        <v>4</v>
      </c>
      <c r="D21" s="30"/>
      <c r="E21" s="32">
        <v>788</v>
      </c>
      <c r="F21" s="54">
        <v>966</v>
      </c>
      <c r="G21" s="43">
        <v>899</v>
      </c>
      <c r="H21" s="54">
        <v>3949</v>
      </c>
      <c r="I21" s="32">
        <v>1193</v>
      </c>
      <c r="J21" s="54">
        <v>1397</v>
      </c>
      <c r="K21" s="43">
        <v>1296</v>
      </c>
      <c r="L21" s="54">
        <v>35412</v>
      </c>
    </row>
    <row r="22" spans="2:24" ht="14.1" customHeight="1" x14ac:dyDescent="0.15">
      <c r="B22" s="7"/>
      <c r="C22" s="14">
        <v>5</v>
      </c>
      <c r="D22" s="30"/>
      <c r="E22" s="32">
        <v>819</v>
      </c>
      <c r="F22" s="54">
        <v>945</v>
      </c>
      <c r="G22" s="43">
        <v>901</v>
      </c>
      <c r="H22" s="54">
        <v>5530</v>
      </c>
      <c r="I22" s="32">
        <v>1150</v>
      </c>
      <c r="J22" s="54">
        <v>1380</v>
      </c>
      <c r="K22" s="43">
        <v>1284</v>
      </c>
      <c r="L22" s="54">
        <v>51157</v>
      </c>
    </row>
    <row r="23" spans="2:24" ht="14.1" customHeight="1" x14ac:dyDescent="0.15">
      <c r="B23" s="7"/>
      <c r="C23" s="14">
        <v>6</v>
      </c>
      <c r="D23" s="30"/>
      <c r="E23" s="32">
        <v>788</v>
      </c>
      <c r="F23" s="54">
        <v>945</v>
      </c>
      <c r="G23" s="43">
        <v>889</v>
      </c>
      <c r="H23" s="54">
        <v>7118</v>
      </c>
      <c r="I23" s="32">
        <v>1050</v>
      </c>
      <c r="J23" s="54">
        <v>1313</v>
      </c>
      <c r="K23" s="43">
        <v>1205</v>
      </c>
      <c r="L23" s="54">
        <v>52015</v>
      </c>
    </row>
    <row r="24" spans="2:24" ht="14.1" customHeight="1" x14ac:dyDescent="0.15">
      <c r="B24" s="10"/>
      <c r="C24" s="6">
        <v>7</v>
      </c>
      <c r="D24" s="18"/>
      <c r="E24" s="37">
        <v>756</v>
      </c>
      <c r="F24" s="56">
        <v>924</v>
      </c>
      <c r="G24" s="39">
        <v>843</v>
      </c>
      <c r="H24" s="56">
        <v>4104</v>
      </c>
      <c r="I24" s="37">
        <v>1084</v>
      </c>
      <c r="J24" s="56">
        <v>1355</v>
      </c>
      <c r="K24" s="39">
        <v>1190</v>
      </c>
      <c r="L24" s="56">
        <v>28203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</row>
    <row r="26" spans="2:24" x14ac:dyDescent="0.15">
      <c r="B26" s="47" t="s">
        <v>200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24" x14ac:dyDescent="0.15">
      <c r="B28" s="87" t="s">
        <v>205</v>
      </c>
      <c r="C28" s="60"/>
      <c r="D28" s="61"/>
      <c r="E28" s="85">
        <v>756</v>
      </c>
      <c r="F28" s="86">
        <v>924</v>
      </c>
      <c r="G28" s="60">
        <v>856</v>
      </c>
      <c r="H28" s="86">
        <v>1552</v>
      </c>
      <c r="I28" s="85">
        <v>1084</v>
      </c>
      <c r="J28" s="86">
        <v>1301</v>
      </c>
      <c r="K28" s="60">
        <v>1181</v>
      </c>
      <c r="L28" s="86">
        <v>11081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</row>
    <row r="30" spans="2:24" x14ac:dyDescent="0.15">
      <c r="B30" s="45" t="s">
        <v>206</v>
      </c>
      <c r="C30" s="60"/>
      <c r="D30" s="61"/>
      <c r="E30" s="85" t="s">
        <v>473</v>
      </c>
      <c r="F30" s="86" t="s">
        <v>473</v>
      </c>
      <c r="G30" s="60" t="s">
        <v>473</v>
      </c>
      <c r="H30" s="86" t="s">
        <v>473</v>
      </c>
      <c r="I30" s="85" t="s">
        <v>473</v>
      </c>
      <c r="J30" s="86" t="s">
        <v>473</v>
      </c>
      <c r="K30" s="60" t="s">
        <v>473</v>
      </c>
      <c r="L30" s="86" t="s">
        <v>473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</row>
    <row r="32" spans="2:24" x14ac:dyDescent="0.15">
      <c r="B32" s="45" t="s">
        <v>207</v>
      </c>
      <c r="C32" s="60"/>
      <c r="D32" s="61"/>
      <c r="E32" s="85">
        <v>767</v>
      </c>
      <c r="F32" s="86">
        <v>924</v>
      </c>
      <c r="G32" s="60">
        <v>839</v>
      </c>
      <c r="H32" s="86">
        <v>1237</v>
      </c>
      <c r="I32" s="85">
        <v>1155</v>
      </c>
      <c r="J32" s="86">
        <v>1355</v>
      </c>
      <c r="K32" s="60">
        <v>1218</v>
      </c>
      <c r="L32" s="86">
        <v>7831</v>
      </c>
    </row>
    <row r="33" spans="2:12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</row>
    <row r="34" spans="2:12" ht="12" customHeight="1" x14ac:dyDescent="0.15">
      <c r="B34" s="45" t="s">
        <v>208</v>
      </c>
      <c r="C34" s="60"/>
      <c r="D34" s="61"/>
      <c r="E34" s="85">
        <v>767</v>
      </c>
      <c r="F34" s="86">
        <v>924</v>
      </c>
      <c r="G34" s="60">
        <v>837</v>
      </c>
      <c r="H34" s="86">
        <v>1315</v>
      </c>
      <c r="I34" s="85">
        <v>1260</v>
      </c>
      <c r="J34" s="86">
        <v>1260</v>
      </c>
      <c r="K34" s="60">
        <v>1260</v>
      </c>
      <c r="L34" s="86">
        <v>9291</v>
      </c>
    </row>
    <row r="35" spans="2:12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</row>
    <row r="36" spans="2:12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</row>
    <row r="37" spans="2:12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</row>
    <row r="38" spans="2:12" ht="12.75" customHeight="1" x14ac:dyDescent="0.15">
      <c r="B38" s="24"/>
    </row>
    <row r="39" spans="2:12" ht="12.75" customHeight="1" x14ac:dyDescent="0.15">
      <c r="B39" s="25"/>
    </row>
    <row r="40" spans="2:12" x14ac:dyDescent="0.15">
      <c r="B40" s="25"/>
    </row>
    <row r="41" spans="2:12" x14ac:dyDescent="0.15">
      <c r="B41" s="25"/>
    </row>
  </sheetData>
  <mergeCells count="4">
    <mergeCell ref="C6:D6"/>
    <mergeCell ref="E6:H6"/>
    <mergeCell ref="I6:L6"/>
    <mergeCell ref="B7:D7"/>
  </mergeCells>
  <phoneticPr fontId="7"/>
  <conditionalFormatting sqref="B36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X41"/>
  <sheetViews>
    <sheetView zoomScale="75" workbookViewId="0">
      <selection activeCell="E39" sqref="E39:X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474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08" t="s">
        <v>1</v>
      </c>
      <c r="F6" s="509"/>
      <c r="G6" s="509"/>
      <c r="H6" s="510"/>
      <c r="I6" s="508" t="s">
        <v>2</v>
      </c>
      <c r="J6" s="509"/>
      <c r="K6" s="509"/>
      <c r="L6" s="510"/>
      <c r="M6" s="508" t="s">
        <v>74</v>
      </c>
      <c r="N6" s="509"/>
      <c r="O6" s="509"/>
      <c r="P6" s="510"/>
      <c r="Q6" s="508" t="s">
        <v>3</v>
      </c>
      <c r="R6" s="509"/>
      <c r="S6" s="509"/>
      <c r="T6" s="510"/>
      <c r="U6" s="514" t="s">
        <v>11</v>
      </c>
      <c r="V6" s="515"/>
      <c r="W6" s="515"/>
      <c r="X6" s="516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21</v>
      </c>
      <c r="D9" s="34" t="s">
        <v>33</v>
      </c>
      <c r="E9" s="44">
        <v>1680</v>
      </c>
      <c r="F9" s="57">
        <v>2625</v>
      </c>
      <c r="G9" s="80">
        <v>2049</v>
      </c>
      <c r="H9" s="57">
        <v>119957</v>
      </c>
      <c r="I9" s="44">
        <v>1470</v>
      </c>
      <c r="J9" s="57">
        <v>1890</v>
      </c>
      <c r="K9" s="80">
        <v>1686</v>
      </c>
      <c r="L9" s="57">
        <v>82099</v>
      </c>
      <c r="M9" s="44">
        <v>1050</v>
      </c>
      <c r="N9" s="57">
        <v>1575</v>
      </c>
      <c r="O9" s="80">
        <v>1298</v>
      </c>
      <c r="P9" s="57">
        <v>49340</v>
      </c>
      <c r="Q9" s="44">
        <v>3360</v>
      </c>
      <c r="R9" s="57">
        <v>4515</v>
      </c>
      <c r="S9" s="80">
        <v>3996</v>
      </c>
      <c r="T9" s="57">
        <v>21301</v>
      </c>
      <c r="U9" s="44">
        <v>3150</v>
      </c>
      <c r="V9" s="57">
        <v>4107</v>
      </c>
      <c r="W9" s="80">
        <v>3547</v>
      </c>
      <c r="X9" s="57">
        <v>57867</v>
      </c>
    </row>
    <row r="10" spans="2:24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  <c r="M10" s="32"/>
      <c r="N10" s="54"/>
      <c r="O10" s="43"/>
      <c r="P10" s="54"/>
      <c r="Q10" s="32"/>
      <c r="R10" s="54"/>
      <c r="S10" s="43"/>
      <c r="T10" s="54"/>
      <c r="U10" s="32"/>
      <c r="V10" s="54"/>
      <c r="W10" s="43"/>
      <c r="X10" s="54"/>
    </row>
    <row r="11" spans="2:24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7</v>
      </c>
      <c r="D12" s="30" t="s">
        <v>119</v>
      </c>
      <c r="E12" s="32">
        <v>1785</v>
      </c>
      <c r="F12" s="54">
        <v>2100</v>
      </c>
      <c r="G12" s="43">
        <v>1943</v>
      </c>
      <c r="H12" s="54">
        <v>11438</v>
      </c>
      <c r="I12" s="32">
        <v>1575</v>
      </c>
      <c r="J12" s="54">
        <v>1838</v>
      </c>
      <c r="K12" s="43">
        <v>1706</v>
      </c>
      <c r="L12" s="54">
        <v>9707</v>
      </c>
      <c r="M12" s="32">
        <v>1313</v>
      </c>
      <c r="N12" s="54">
        <v>1470</v>
      </c>
      <c r="O12" s="43">
        <v>1391</v>
      </c>
      <c r="P12" s="54">
        <v>4834</v>
      </c>
      <c r="Q12" s="32">
        <v>3675</v>
      </c>
      <c r="R12" s="54">
        <v>4200</v>
      </c>
      <c r="S12" s="43">
        <v>3961</v>
      </c>
      <c r="T12" s="54">
        <v>2164</v>
      </c>
      <c r="U12" s="32">
        <v>3150</v>
      </c>
      <c r="V12" s="54">
        <v>3780</v>
      </c>
      <c r="W12" s="43">
        <v>3468</v>
      </c>
      <c r="X12" s="54">
        <v>6052</v>
      </c>
    </row>
    <row r="13" spans="2:24" ht="14.1" customHeight="1" x14ac:dyDescent="0.15">
      <c r="B13" s="7"/>
      <c r="C13" s="14">
        <v>8</v>
      </c>
      <c r="D13" s="30"/>
      <c r="E13" s="32">
        <v>1785</v>
      </c>
      <c r="F13" s="54">
        <v>2100</v>
      </c>
      <c r="G13" s="43">
        <v>1943</v>
      </c>
      <c r="H13" s="54">
        <v>15327</v>
      </c>
      <c r="I13" s="32">
        <v>1523</v>
      </c>
      <c r="J13" s="54">
        <v>1838</v>
      </c>
      <c r="K13" s="43">
        <v>1680</v>
      </c>
      <c r="L13" s="54">
        <v>11765</v>
      </c>
      <c r="M13" s="32">
        <v>1155</v>
      </c>
      <c r="N13" s="54">
        <v>1470</v>
      </c>
      <c r="O13" s="43">
        <v>1324</v>
      </c>
      <c r="P13" s="54">
        <v>6520</v>
      </c>
      <c r="Q13" s="32">
        <v>3623</v>
      </c>
      <c r="R13" s="54">
        <v>4200</v>
      </c>
      <c r="S13" s="43">
        <v>3915</v>
      </c>
      <c r="T13" s="54">
        <v>3113</v>
      </c>
      <c r="U13" s="32">
        <v>3150</v>
      </c>
      <c r="V13" s="54">
        <v>3780</v>
      </c>
      <c r="W13" s="43">
        <v>3465</v>
      </c>
      <c r="X13" s="54">
        <v>7790</v>
      </c>
    </row>
    <row r="14" spans="2:24" ht="14.1" customHeight="1" x14ac:dyDescent="0.15">
      <c r="B14" s="7"/>
      <c r="C14" s="14">
        <v>9</v>
      </c>
      <c r="D14" s="30"/>
      <c r="E14" s="32">
        <v>1785</v>
      </c>
      <c r="F14" s="54">
        <v>2100</v>
      </c>
      <c r="G14" s="43">
        <v>1979</v>
      </c>
      <c r="H14" s="54">
        <v>11067</v>
      </c>
      <c r="I14" s="32">
        <v>1523</v>
      </c>
      <c r="J14" s="54">
        <v>1785</v>
      </c>
      <c r="K14" s="43">
        <v>1662</v>
      </c>
      <c r="L14" s="54">
        <v>8956</v>
      </c>
      <c r="M14" s="32">
        <v>1260</v>
      </c>
      <c r="N14" s="54">
        <v>1470</v>
      </c>
      <c r="O14" s="43">
        <v>1336</v>
      </c>
      <c r="P14" s="54">
        <v>3332</v>
      </c>
      <c r="Q14" s="32">
        <v>3675</v>
      </c>
      <c r="R14" s="54">
        <v>4200</v>
      </c>
      <c r="S14" s="43">
        <v>3941</v>
      </c>
      <c r="T14" s="54">
        <v>2085</v>
      </c>
      <c r="U14" s="32">
        <v>3150</v>
      </c>
      <c r="V14" s="54">
        <v>3780</v>
      </c>
      <c r="W14" s="43">
        <v>3467</v>
      </c>
      <c r="X14" s="54">
        <v>5393</v>
      </c>
    </row>
    <row r="15" spans="2:24" ht="14.1" customHeight="1" x14ac:dyDescent="0.15">
      <c r="B15" s="7"/>
      <c r="C15" s="14">
        <v>10</v>
      </c>
      <c r="D15" s="30"/>
      <c r="E15" s="32">
        <v>1890</v>
      </c>
      <c r="F15" s="54">
        <v>2205</v>
      </c>
      <c r="G15" s="43">
        <v>2073</v>
      </c>
      <c r="H15" s="54">
        <v>10376</v>
      </c>
      <c r="I15" s="32">
        <v>1523</v>
      </c>
      <c r="J15" s="54">
        <v>1785</v>
      </c>
      <c r="K15" s="43">
        <v>1672</v>
      </c>
      <c r="L15" s="54">
        <v>9144</v>
      </c>
      <c r="M15" s="32">
        <v>1155</v>
      </c>
      <c r="N15" s="54">
        <v>1470</v>
      </c>
      <c r="O15" s="43">
        <v>1275</v>
      </c>
      <c r="P15" s="54">
        <v>4908</v>
      </c>
      <c r="Q15" s="32">
        <v>3780</v>
      </c>
      <c r="R15" s="54">
        <v>4200</v>
      </c>
      <c r="S15" s="43">
        <v>3993</v>
      </c>
      <c r="T15" s="54">
        <v>2333</v>
      </c>
      <c r="U15" s="32">
        <v>3255</v>
      </c>
      <c r="V15" s="54">
        <v>3780</v>
      </c>
      <c r="W15" s="43">
        <v>3503</v>
      </c>
      <c r="X15" s="54">
        <v>6275</v>
      </c>
    </row>
    <row r="16" spans="2:24" ht="14.1" customHeight="1" x14ac:dyDescent="0.15">
      <c r="B16" s="7"/>
      <c r="C16" s="14">
        <v>11</v>
      </c>
      <c r="D16" s="30"/>
      <c r="E16" s="32">
        <v>1995</v>
      </c>
      <c r="F16" s="54">
        <v>2310</v>
      </c>
      <c r="G16" s="43">
        <v>2170</v>
      </c>
      <c r="H16" s="54">
        <v>11984</v>
      </c>
      <c r="I16" s="32">
        <v>1575</v>
      </c>
      <c r="J16" s="54">
        <v>1838</v>
      </c>
      <c r="K16" s="43">
        <v>1699</v>
      </c>
      <c r="L16" s="54">
        <v>8475</v>
      </c>
      <c r="M16" s="32">
        <v>1050</v>
      </c>
      <c r="N16" s="54">
        <v>1470</v>
      </c>
      <c r="O16" s="43">
        <v>1237</v>
      </c>
      <c r="P16" s="54">
        <v>5036</v>
      </c>
      <c r="Q16" s="32">
        <v>3675</v>
      </c>
      <c r="R16" s="54">
        <v>4200</v>
      </c>
      <c r="S16" s="43">
        <v>4027</v>
      </c>
      <c r="T16" s="54">
        <v>2416</v>
      </c>
      <c r="U16" s="32">
        <v>3150</v>
      </c>
      <c r="V16" s="54">
        <v>3780</v>
      </c>
      <c r="W16" s="43">
        <v>3549</v>
      </c>
      <c r="X16" s="54">
        <v>5383</v>
      </c>
    </row>
    <row r="17" spans="2:24" ht="14.1" customHeight="1" x14ac:dyDescent="0.15">
      <c r="B17" s="7"/>
      <c r="C17" s="14">
        <v>12</v>
      </c>
      <c r="D17" s="30"/>
      <c r="E17" s="32">
        <v>2100</v>
      </c>
      <c r="F17" s="54">
        <v>2625</v>
      </c>
      <c r="G17" s="43">
        <v>2391</v>
      </c>
      <c r="H17" s="54">
        <v>24158</v>
      </c>
      <c r="I17" s="32">
        <v>1575</v>
      </c>
      <c r="J17" s="54">
        <v>1890</v>
      </c>
      <c r="K17" s="43">
        <v>1730</v>
      </c>
      <c r="L17" s="54">
        <v>11649</v>
      </c>
      <c r="M17" s="32">
        <v>1050</v>
      </c>
      <c r="N17" s="54">
        <v>1365</v>
      </c>
      <c r="O17" s="43">
        <v>1179</v>
      </c>
      <c r="P17" s="54">
        <v>7789</v>
      </c>
      <c r="Q17" s="32">
        <v>3885</v>
      </c>
      <c r="R17" s="54">
        <v>4515</v>
      </c>
      <c r="S17" s="43">
        <v>4188</v>
      </c>
      <c r="T17" s="54">
        <v>3260</v>
      </c>
      <c r="U17" s="32">
        <v>3465</v>
      </c>
      <c r="V17" s="54">
        <v>4107</v>
      </c>
      <c r="W17" s="43">
        <v>3779</v>
      </c>
      <c r="X17" s="54">
        <v>12672</v>
      </c>
    </row>
    <row r="18" spans="2:24" ht="14.1" customHeight="1" x14ac:dyDescent="0.15">
      <c r="B18" s="7" t="s">
        <v>194</v>
      </c>
      <c r="C18" s="14">
        <v>1</v>
      </c>
      <c r="D18" s="30" t="s">
        <v>119</v>
      </c>
      <c r="E18" s="32">
        <v>2100</v>
      </c>
      <c r="F18" s="54">
        <v>2625</v>
      </c>
      <c r="G18" s="43">
        <v>2375</v>
      </c>
      <c r="H18" s="54">
        <v>9678</v>
      </c>
      <c r="I18" s="32">
        <v>1628</v>
      </c>
      <c r="J18" s="54">
        <v>1838</v>
      </c>
      <c r="K18" s="43">
        <v>1710</v>
      </c>
      <c r="L18" s="54">
        <v>7763</v>
      </c>
      <c r="M18" s="32">
        <v>1155</v>
      </c>
      <c r="N18" s="54">
        <v>1418</v>
      </c>
      <c r="O18" s="43">
        <v>1255</v>
      </c>
      <c r="P18" s="54">
        <v>5206</v>
      </c>
      <c r="Q18" s="32">
        <v>3885</v>
      </c>
      <c r="R18" s="54">
        <v>4515</v>
      </c>
      <c r="S18" s="43">
        <v>4140</v>
      </c>
      <c r="T18" s="54">
        <v>2332</v>
      </c>
      <c r="U18" s="32">
        <v>3570</v>
      </c>
      <c r="V18" s="54">
        <v>3990</v>
      </c>
      <c r="W18" s="43">
        <v>3782</v>
      </c>
      <c r="X18" s="54">
        <v>4849</v>
      </c>
    </row>
    <row r="19" spans="2:24" ht="14.1" customHeight="1" x14ac:dyDescent="0.15">
      <c r="B19" s="7"/>
      <c r="C19" s="14">
        <v>2</v>
      </c>
      <c r="D19" s="30"/>
      <c r="E19" s="32">
        <v>1995</v>
      </c>
      <c r="F19" s="54">
        <v>2415</v>
      </c>
      <c r="G19" s="43">
        <v>2211</v>
      </c>
      <c r="H19" s="54">
        <v>10854</v>
      </c>
      <c r="I19" s="32">
        <v>1628</v>
      </c>
      <c r="J19" s="54">
        <v>1850</v>
      </c>
      <c r="K19" s="43">
        <v>1713</v>
      </c>
      <c r="L19" s="54">
        <v>8153</v>
      </c>
      <c r="M19" s="32">
        <v>1155</v>
      </c>
      <c r="N19" s="54">
        <v>1470</v>
      </c>
      <c r="O19" s="43">
        <v>1262</v>
      </c>
      <c r="P19" s="54">
        <v>5369</v>
      </c>
      <c r="Q19" s="32">
        <v>3885</v>
      </c>
      <c r="R19" s="54">
        <v>4463</v>
      </c>
      <c r="S19" s="43">
        <v>4083</v>
      </c>
      <c r="T19" s="54">
        <v>2953</v>
      </c>
      <c r="U19" s="32">
        <v>3465</v>
      </c>
      <c r="V19" s="54">
        <v>3990</v>
      </c>
      <c r="W19" s="43">
        <v>3761</v>
      </c>
      <c r="X19" s="54">
        <v>6192</v>
      </c>
    </row>
    <row r="20" spans="2:24" ht="14.1" customHeight="1" x14ac:dyDescent="0.15">
      <c r="B20" s="7"/>
      <c r="C20" s="14">
        <v>3</v>
      </c>
      <c r="D20" s="30"/>
      <c r="E20" s="32">
        <v>1890</v>
      </c>
      <c r="F20" s="54">
        <v>2258</v>
      </c>
      <c r="G20" s="43">
        <v>2059</v>
      </c>
      <c r="H20" s="54">
        <v>13758</v>
      </c>
      <c r="I20" s="32">
        <v>1575</v>
      </c>
      <c r="J20" s="54">
        <v>1785</v>
      </c>
      <c r="K20" s="43">
        <v>1681</v>
      </c>
      <c r="L20" s="54">
        <v>7335</v>
      </c>
      <c r="M20" s="32">
        <v>1155</v>
      </c>
      <c r="N20" s="54">
        <v>1470</v>
      </c>
      <c r="O20" s="43">
        <v>1313</v>
      </c>
      <c r="P20" s="54">
        <v>6151</v>
      </c>
      <c r="Q20" s="32">
        <v>3885</v>
      </c>
      <c r="R20" s="54">
        <v>4463</v>
      </c>
      <c r="S20" s="43">
        <v>4080</v>
      </c>
      <c r="T20" s="54">
        <v>3266</v>
      </c>
      <c r="U20" s="32">
        <v>3360</v>
      </c>
      <c r="V20" s="54">
        <v>3885</v>
      </c>
      <c r="W20" s="43">
        <v>3648</v>
      </c>
      <c r="X20" s="54">
        <v>5211</v>
      </c>
    </row>
    <row r="21" spans="2:24" ht="14.1" customHeight="1" x14ac:dyDescent="0.15">
      <c r="B21" s="7"/>
      <c r="C21" s="14">
        <v>4</v>
      </c>
      <c r="D21" s="30"/>
      <c r="E21" s="32">
        <v>1890</v>
      </c>
      <c r="F21" s="54">
        <v>2258</v>
      </c>
      <c r="G21" s="43">
        <v>2042</v>
      </c>
      <c r="H21" s="54">
        <v>11659</v>
      </c>
      <c r="I21" s="32">
        <v>1575</v>
      </c>
      <c r="J21" s="54">
        <v>1785</v>
      </c>
      <c r="K21" s="43">
        <v>1675</v>
      </c>
      <c r="L21" s="54">
        <v>6910</v>
      </c>
      <c r="M21" s="32">
        <v>1260</v>
      </c>
      <c r="N21" s="54">
        <v>1470</v>
      </c>
      <c r="O21" s="43">
        <v>1347</v>
      </c>
      <c r="P21" s="54">
        <v>4659</v>
      </c>
      <c r="Q21" s="32">
        <v>3990</v>
      </c>
      <c r="R21" s="54">
        <v>4463</v>
      </c>
      <c r="S21" s="43">
        <v>4103</v>
      </c>
      <c r="T21" s="54">
        <v>3298</v>
      </c>
      <c r="U21" s="32">
        <v>3360</v>
      </c>
      <c r="V21" s="54">
        <v>3990</v>
      </c>
      <c r="W21" s="43">
        <v>3650</v>
      </c>
      <c r="X21" s="54">
        <v>6448</v>
      </c>
    </row>
    <row r="22" spans="2:24" ht="14.1" customHeight="1" x14ac:dyDescent="0.15">
      <c r="B22" s="7"/>
      <c r="C22" s="14">
        <v>5</v>
      </c>
      <c r="D22" s="30"/>
      <c r="E22" s="32">
        <v>1890</v>
      </c>
      <c r="F22" s="54">
        <v>2205</v>
      </c>
      <c r="G22" s="43">
        <v>2041</v>
      </c>
      <c r="H22" s="54">
        <v>19176</v>
      </c>
      <c r="I22" s="32">
        <v>1575</v>
      </c>
      <c r="J22" s="54">
        <v>1890</v>
      </c>
      <c r="K22" s="43">
        <v>1696</v>
      </c>
      <c r="L22" s="54">
        <v>10496</v>
      </c>
      <c r="M22" s="32">
        <v>1313</v>
      </c>
      <c r="N22" s="54">
        <v>1575</v>
      </c>
      <c r="O22" s="43">
        <v>1400</v>
      </c>
      <c r="P22" s="54">
        <v>6979</v>
      </c>
      <c r="Q22" s="32">
        <v>4095</v>
      </c>
      <c r="R22" s="54">
        <v>4620</v>
      </c>
      <c r="S22" s="43">
        <v>4351</v>
      </c>
      <c r="T22" s="54">
        <v>3587</v>
      </c>
      <c r="U22" s="32">
        <v>3465</v>
      </c>
      <c r="V22" s="54">
        <v>4095</v>
      </c>
      <c r="W22" s="43">
        <v>3795</v>
      </c>
      <c r="X22" s="54">
        <v>7476</v>
      </c>
    </row>
    <row r="23" spans="2:24" ht="14.1" customHeight="1" x14ac:dyDescent="0.15">
      <c r="B23" s="7"/>
      <c r="C23" s="14">
        <v>6</v>
      </c>
      <c r="D23" s="30"/>
      <c r="E23" s="32">
        <v>1785</v>
      </c>
      <c r="F23" s="54">
        <v>2100</v>
      </c>
      <c r="G23" s="43">
        <v>1951</v>
      </c>
      <c r="H23" s="54">
        <v>10344</v>
      </c>
      <c r="I23" s="32">
        <v>1575</v>
      </c>
      <c r="J23" s="54">
        <v>1838</v>
      </c>
      <c r="K23" s="43">
        <v>1679</v>
      </c>
      <c r="L23" s="54">
        <v>7671</v>
      </c>
      <c r="M23" s="32">
        <v>1313</v>
      </c>
      <c r="N23" s="54">
        <v>1554</v>
      </c>
      <c r="O23" s="43">
        <v>1379</v>
      </c>
      <c r="P23" s="54">
        <v>4985</v>
      </c>
      <c r="Q23" s="32">
        <v>4200</v>
      </c>
      <c r="R23" s="54">
        <v>4725</v>
      </c>
      <c r="S23" s="43">
        <v>4446</v>
      </c>
      <c r="T23" s="54">
        <v>1760</v>
      </c>
      <c r="U23" s="32">
        <v>3465</v>
      </c>
      <c r="V23" s="54">
        <v>4107</v>
      </c>
      <c r="W23" s="43">
        <v>3761</v>
      </c>
      <c r="X23" s="54">
        <v>4850</v>
      </c>
    </row>
    <row r="24" spans="2:24" ht="14.1" customHeight="1" x14ac:dyDescent="0.15">
      <c r="B24" s="10"/>
      <c r="C24" s="6">
        <v>7</v>
      </c>
      <c r="D24" s="18"/>
      <c r="E24" s="37">
        <v>1785</v>
      </c>
      <c r="F24" s="56">
        <v>2100</v>
      </c>
      <c r="G24" s="39">
        <v>1951</v>
      </c>
      <c r="H24" s="56">
        <v>8973</v>
      </c>
      <c r="I24" s="37">
        <v>1523</v>
      </c>
      <c r="J24" s="56">
        <v>1785</v>
      </c>
      <c r="K24" s="39">
        <v>1653</v>
      </c>
      <c r="L24" s="56">
        <v>6704</v>
      </c>
      <c r="M24" s="37">
        <v>1260</v>
      </c>
      <c r="N24" s="56">
        <v>1470</v>
      </c>
      <c r="O24" s="39">
        <v>1364</v>
      </c>
      <c r="P24" s="56">
        <v>4200</v>
      </c>
      <c r="Q24" s="37">
        <v>4200</v>
      </c>
      <c r="R24" s="56">
        <v>4725</v>
      </c>
      <c r="S24" s="39">
        <v>4469</v>
      </c>
      <c r="T24" s="56">
        <v>1665</v>
      </c>
      <c r="U24" s="37">
        <v>3413</v>
      </c>
      <c r="V24" s="56">
        <v>3843</v>
      </c>
      <c r="W24" s="39">
        <v>3676</v>
      </c>
      <c r="X24" s="56">
        <v>5092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209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475</v>
      </c>
      <c r="C28" s="60"/>
      <c r="D28" s="61"/>
      <c r="E28" s="32">
        <v>1785</v>
      </c>
      <c r="F28" s="54">
        <v>2048</v>
      </c>
      <c r="G28" s="43">
        <v>1928</v>
      </c>
      <c r="H28" s="54">
        <v>5774</v>
      </c>
      <c r="I28" s="32">
        <v>1523</v>
      </c>
      <c r="J28" s="54">
        <v>1733</v>
      </c>
      <c r="K28" s="43">
        <v>1628</v>
      </c>
      <c r="L28" s="54">
        <v>3459</v>
      </c>
      <c r="M28" s="32">
        <v>1260</v>
      </c>
      <c r="N28" s="54">
        <v>1470</v>
      </c>
      <c r="O28" s="43">
        <v>1360</v>
      </c>
      <c r="P28" s="54">
        <v>2135</v>
      </c>
      <c r="Q28" s="32">
        <v>4200</v>
      </c>
      <c r="R28" s="54">
        <v>4725</v>
      </c>
      <c r="S28" s="43">
        <v>4475</v>
      </c>
      <c r="T28" s="54">
        <v>773</v>
      </c>
      <c r="U28" s="32">
        <v>3413</v>
      </c>
      <c r="V28" s="54">
        <v>3843</v>
      </c>
      <c r="W28" s="43">
        <v>3676</v>
      </c>
      <c r="X28" s="54">
        <v>2478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476</v>
      </c>
      <c r="C30" s="60"/>
      <c r="D30" s="61"/>
      <c r="E30" s="32">
        <v>1838</v>
      </c>
      <c r="F30" s="54">
        <v>2100</v>
      </c>
      <c r="G30" s="43">
        <v>1986</v>
      </c>
      <c r="H30" s="54">
        <v>3199</v>
      </c>
      <c r="I30" s="32">
        <v>1523</v>
      </c>
      <c r="J30" s="54">
        <v>1785</v>
      </c>
      <c r="K30" s="43">
        <v>1667</v>
      </c>
      <c r="L30" s="54">
        <v>3245</v>
      </c>
      <c r="M30" s="32">
        <v>1260</v>
      </c>
      <c r="N30" s="54">
        <v>1449</v>
      </c>
      <c r="O30" s="43">
        <v>1372</v>
      </c>
      <c r="P30" s="54">
        <v>2065</v>
      </c>
      <c r="Q30" s="32">
        <v>4200</v>
      </c>
      <c r="R30" s="54">
        <v>4725</v>
      </c>
      <c r="S30" s="43">
        <v>4463</v>
      </c>
      <c r="T30" s="54">
        <v>892</v>
      </c>
      <c r="U30" s="32">
        <v>3465</v>
      </c>
      <c r="V30" s="54">
        <v>3833</v>
      </c>
      <c r="W30" s="43">
        <v>3675</v>
      </c>
      <c r="X30" s="54">
        <v>2614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/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/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 t="s">
        <v>46</v>
      </c>
      <c r="C38" s="36" t="s">
        <v>477</v>
      </c>
    </row>
    <row r="39" spans="2:24" ht="12.75" customHeight="1" x14ac:dyDescent="0.15">
      <c r="B39" s="25" t="s">
        <v>34</v>
      </c>
      <c r="C39" s="36" t="s">
        <v>48</v>
      </c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X41"/>
  <sheetViews>
    <sheetView topLeftCell="A4" zoomScale="75" workbookViewId="0">
      <selection activeCell="B12" sqref="B12:D24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474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00" t="s">
        <v>0</v>
      </c>
      <c r="D6" s="502"/>
      <c r="E6" s="511" t="s">
        <v>76</v>
      </c>
      <c r="F6" s="512"/>
      <c r="G6" s="512"/>
      <c r="H6" s="513"/>
      <c r="I6" s="511" t="s">
        <v>12</v>
      </c>
      <c r="J6" s="512"/>
      <c r="K6" s="512"/>
      <c r="L6" s="513"/>
      <c r="M6" s="511" t="s">
        <v>13</v>
      </c>
      <c r="N6" s="512"/>
      <c r="O6" s="512"/>
      <c r="P6" s="513"/>
      <c r="Q6" s="514" t="s">
        <v>81</v>
      </c>
      <c r="R6" s="515"/>
      <c r="S6" s="515"/>
      <c r="T6" s="516"/>
      <c r="U6" s="511" t="s">
        <v>16</v>
      </c>
      <c r="V6" s="512"/>
      <c r="W6" s="512"/>
      <c r="X6" s="513"/>
    </row>
    <row r="7" spans="2:24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21</v>
      </c>
      <c r="D9" s="34" t="s">
        <v>33</v>
      </c>
      <c r="E9" s="44">
        <v>893</v>
      </c>
      <c r="F9" s="57">
        <v>1575</v>
      </c>
      <c r="G9" s="80">
        <v>1212</v>
      </c>
      <c r="H9" s="57">
        <v>45368</v>
      </c>
      <c r="I9" s="44">
        <v>1365</v>
      </c>
      <c r="J9" s="57">
        <v>1733</v>
      </c>
      <c r="K9" s="80">
        <v>1512</v>
      </c>
      <c r="L9" s="57">
        <v>32349</v>
      </c>
      <c r="M9" s="44">
        <v>1418</v>
      </c>
      <c r="N9" s="57">
        <v>1733</v>
      </c>
      <c r="O9" s="80">
        <v>1544</v>
      </c>
      <c r="P9" s="57">
        <v>25881</v>
      </c>
      <c r="Q9" s="44">
        <v>1418</v>
      </c>
      <c r="R9" s="57">
        <v>1785</v>
      </c>
      <c r="S9" s="80">
        <v>1586</v>
      </c>
      <c r="T9" s="57">
        <v>16221</v>
      </c>
      <c r="U9" s="44">
        <v>1313</v>
      </c>
      <c r="V9" s="57">
        <v>1628</v>
      </c>
      <c r="W9" s="80">
        <v>1478</v>
      </c>
      <c r="X9" s="57">
        <v>22338</v>
      </c>
    </row>
    <row r="10" spans="2:24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  <c r="M10" s="32"/>
      <c r="N10" s="54"/>
      <c r="O10" s="43"/>
      <c r="P10" s="54"/>
      <c r="Q10" s="32"/>
      <c r="R10" s="54"/>
      <c r="S10" s="43"/>
      <c r="T10" s="54"/>
      <c r="U10" s="32"/>
      <c r="V10" s="54"/>
      <c r="W10" s="43"/>
      <c r="X10" s="54"/>
    </row>
    <row r="11" spans="2:24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7</v>
      </c>
      <c r="D12" s="30" t="s">
        <v>119</v>
      </c>
      <c r="E12" s="32">
        <v>1239</v>
      </c>
      <c r="F12" s="54">
        <v>1470</v>
      </c>
      <c r="G12" s="43">
        <v>1366</v>
      </c>
      <c r="H12" s="54">
        <v>5876</v>
      </c>
      <c r="I12" s="32">
        <v>1418</v>
      </c>
      <c r="J12" s="54">
        <v>1628</v>
      </c>
      <c r="K12" s="43">
        <v>1523</v>
      </c>
      <c r="L12" s="54">
        <v>3772</v>
      </c>
      <c r="M12" s="32">
        <v>1470</v>
      </c>
      <c r="N12" s="54">
        <v>1680</v>
      </c>
      <c r="O12" s="43">
        <v>1577</v>
      </c>
      <c r="P12" s="54">
        <v>3163</v>
      </c>
      <c r="Q12" s="32">
        <v>1470</v>
      </c>
      <c r="R12" s="54">
        <v>1680</v>
      </c>
      <c r="S12" s="43">
        <v>1595</v>
      </c>
      <c r="T12" s="54">
        <v>1861</v>
      </c>
      <c r="U12" s="32">
        <v>1418</v>
      </c>
      <c r="V12" s="54">
        <v>1575</v>
      </c>
      <c r="W12" s="43">
        <v>1491</v>
      </c>
      <c r="X12" s="54">
        <v>1959</v>
      </c>
    </row>
    <row r="13" spans="2:24" ht="14.1" customHeight="1" x14ac:dyDescent="0.15">
      <c r="B13" s="7"/>
      <c r="C13" s="14">
        <v>8</v>
      </c>
      <c r="D13" s="30"/>
      <c r="E13" s="32">
        <v>1155</v>
      </c>
      <c r="F13" s="54">
        <v>1470</v>
      </c>
      <c r="G13" s="43">
        <v>1295</v>
      </c>
      <c r="H13" s="54">
        <v>7018</v>
      </c>
      <c r="I13" s="32">
        <v>1418</v>
      </c>
      <c r="J13" s="54">
        <v>1680</v>
      </c>
      <c r="K13" s="43">
        <v>1563</v>
      </c>
      <c r="L13" s="54">
        <v>3742</v>
      </c>
      <c r="M13" s="32">
        <v>1470</v>
      </c>
      <c r="N13" s="54">
        <v>1680</v>
      </c>
      <c r="O13" s="43">
        <v>1571</v>
      </c>
      <c r="P13" s="54">
        <v>3666</v>
      </c>
      <c r="Q13" s="32">
        <v>1470</v>
      </c>
      <c r="R13" s="54">
        <v>1680</v>
      </c>
      <c r="S13" s="43">
        <v>1576</v>
      </c>
      <c r="T13" s="54">
        <v>2444</v>
      </c>
      <c r="U13" s="32">
        <v>1365</v>
      </c>
      <c r="V13" s="54">
        <v>1628</v>
      </c>
      <c r="W13" s="43">
        <v>1504</v>
      </c>
      <c r="X13" s="54">
        <v>2057</v>
      </c>
    </row>
    <row r="14" spans="2:24" ht="14.1" customHeight="1" x14ac:dyDescent="0.15">
      <c r="B14" s="7"/>
      <c r="C14" s="14">
        <v>9</v>
      </c>
      <c r="D14" s="30"/>
      <c r="E14" s="32">
        <v>1103</v>
      </c>
      <c r="F14" s="54">
        <v>1470</v>
      </c>
      <c r="G14" s="43">
        <v>1279</v>
      </c>
      <c r="H14" s="54">
        <v>3340</v>
      </c>
      <c r="I14" s="32">
        <v>1365</v>
      </c>
      <c r="J14" s="54">
        <v>1628</v>
      </c>
      <c r="K14" s="43">
        <v>1478</v>
      </c>
      <c r="L14" s="54">
        <v>2602</v>
      </c>
      <c r="M14" s="32">
        <v>1418</v>
      </c>
      <c r="N14" s="54">
        <v>1680</v>
      </c>
      <c r="O14" s="43">
        <v>1527</v>
      </c>
      <c r="P14" s="54">
        <v>2491</v>
      </c>
      <c r="Q14" s="32">
        <v>1418</v>
      </c>
      <c r="R14" s="54">
        <v>1680</v>
      </c>
      <c r="S14" s="43">
        <v>1529</v>
      </c>
      <c r="T14" s="54">
        <v>1478</v>
      </c>
      <c r="U14" s="32">
        <v>1344</v>
      </c>
      <c r="V14" s="54">
        <v>1575</v>
      </c>
      <c r="W14" s="43">
        <v>1467</v>
      </c>
      <c r="X14" s="54">
        <v>1671</v>
      </c>
    </row>
    <row r="15" spans="2:24" ht="14.1" customHeight="1" x14ac:dyDescent="0.15">
      <c r="B15" s="7"/>
      <c r="C15" s="14">
        <v>10</v>
      </c>
      <c r="D15" s="30"/>
      <c r="E15" s="32">
        <v>1050</v>
      </c>
      <c r="F15" s="54">
        <v>1365</v>
      </c>
      <c r="G15" s="43">
        <v>1190</v>
      </c>
      <c r="H15" s="54">
        <v>4527</v>
      </c>
      <c r="I15" s="32">
        <v>1365</v>
      </c>
      <c r="J15" s="54">
        <v>1628</v>
      </c>
      <c r="K15" s="43">
        <v>1496</v>
      </c>
      <c r="L15" s="54">
        <v>3349</v>
      </c>
      <c r="M15" s="32">
        <v>1418</v>
      </c>
      <c r="N15" s="54">
        <v>1680</v>
      </c>
      <c r="O15" s="43">
        <v>1537</v>
      </c>
      <c r="P15" s="54">
        <v>2234</v>
      </c>
      <c r="Q15" s="32">
        <v>1418</v>
      </c>
      <c r="R15" s="54">
        <v>1680</v>
      </c>
      <c r="S15" s="43">
        <v>1548</v>
      </c>
      <c r="T15" s="54">
        <v>1425</v>
      </c>
      <c r="U15" s="32">
        <v>1365</v>
      </c>
      <c r="V15" s="54">
        <v>1575</v>
      </c>
      <c r="W15" s="43">
        <v>1470</v>
      </c>
      <c r="X15" s="54">
        <v>2589</v>
      </c>
    </row>
    <row r="16" spans="2:24" ht="14.1" customHeight="1" x14ac:dyDescent="0.15">
      <c r="B16" s="7"/>
      <c r="C16" s="14">
        <v>11</v>
      </c>
      <c r="D16" s="30"/>
      <c r="E16" s="32">
        <v>945</v>
      </c>
      <c r="F16" s="54">
        <v>1208</v>
      </c>
      <c r="G16" s="43">
        <v>1071</v>
      </c>
      <c r="H16" s="54">
        <v>4205</v>
      </c>
      <c r="I16" s="32">
        <v>1365</v>
      </c>
      <c r="J16" s="54">
        <v>1628</v>
      </c>
      <c r="K16" s="43">
        <v>1495</v>
      </c>
      <c r="L16" s="54">
        <v>2940</v>
      </c>
      <c r="M16" s="32">
        <v>1418</v>
      </c>
      <c r="N16" s="54">
        <v>1628</v>
      </c>
      <c r="O16" s="43">
        <v>1521</v>
      </c>
      <c r="P16" s="54">
        <v>1842</v>
      </c>
      <c r="Q16" s="32">
        <v>1418</v>
      </c>
      <c r="R16" s="54">
        <v>1680</v>
      </c>
      <c r="S16" s="43">
        <v>1549</v>
      </c>
      <c r="T16" s="54">
        <v>1275</v>
      </c>
      <c r="U16" s="32">
        <v>1365</v>
      </c>
      <c r="V16" s="54">
        <v>1575</v>
      </c>
      <c r="W16" s="43">
        <v>1470</v>
      </c>
      <c r="X16" s="54">
        <v>2361</v>
      </c>
    </row>
    <row r="17" spans="2:24" ht="14.1" customHeight="1" x14ac:dyDescent="0.15">
      <c r="B17" s="7"/>
      <c r="C17" s="14">
        <v>12</v>
      </c>
      <c r="D17" s="30"/>
      <c r="E17" s="32">
        <v>893</v>
      </c>
      <c r="F17" s="54">
        <v>1155</v>
      </c>
      <c r="G17" s="43">
        <v>1013</v>
      </c>
      <c r="H17" s="54">
        <v>6509</v>
      </c>
      <c r="I17" s="32">
        <v>1365</v>
      </c>
      <c r="J17" s="54">
        <v>1628</v>
      </c>
      <c r="K17" s="43">
        <v>1491</v>
      </c>
      <c r="L17" s="54">
        <v>6734</v>
      </c>
      <c r="M17" s="32">
        <v>1418</v>
      </c>
      <c r="N17" s="54">
        <v>1628</v>
      </c>
      <c r="O17" s="43">
        <v>1518</v>
      </c>
      <c r="P17" s="54">
        <v>3838</v>
      </c>
      <c r="Q17" s="32">
        <v>1418</v>
      </c>
      <c r="R17" s="54">
        <v>1628</v>
      </c>
      <c r="S17" s="43">
        <v>1538</v>
      </c>
      <c r="T17" s="54">
        <v>2711</v>
      </c>
      <c r="U17" s="32">
        <v>1365</v>
      </c>
      <c r="V17" s="54">
        <v>1575</v>
      </c>
      <c r="W17" s="43">
        <v>1472</v>
      </c>
      <c r="X17" s="54">
        <v>4960</v>
      </c>
    </row>
    <row r="18" spans="2:24" ht="14.1" customHeight="1" x14ac:dyDescent="0.15">
      <c r="B18" s="7" t="s">
        <v>194</v>
      </c>
      <c r="C18" s="14">
        <v>1</v>
      </c>
      <c r="D18" s="30" t="s">
        <v>119</v>
      </c>
      <c r="E18" s="32">
        <v>840</v>
      </c>
      <c r="F18" s="54">
        <v>1208</v>
      </c>
      <c r="G18" s="43">
        <v>984</v>
      </c>
      <c r="H18" s="54">
        <v>4371</v>
      </c>
      <c r="I18" s="32">
        <v>1365</v>
      </c>
      <c r="J18" s="54">
        <v>1628</v>
      </c>
      <c r="K18" s="43">
        <v>1478</v>
      </c>
      <c r="L18" s="54">
        <v>3337</v>
      </c>
      <c r="M18" s="32">
        <v>1365</v>
      </c>
      <c r="N18" s="54">
        <v>1680</v>
      </c>
      <c r="O18" s="43">
        <v>1516</v>
      </c>
      <c r="P18" s="54">
        <v>2325</v>
      </c>
      <c r="Q18" s="32">
        <v>1365</v>
      </c>
      <c r="R18" s="54">
        <v>1680</v>
      </c>
      <c r="S18" s="43">
        <v>1532</v>
      </c>
      <c r="T18" s="54">
        <v>1370</v>
      </c>
      <c r="U18" s="32">
        <v>1365</v>
      </c>
      <c r="V18" s="54">
        <v>1575</v>
      </c>
      <c r="W18" s="43">
        <v>1474</v>
      </c>
      <c r="X18" s="54">
        <v>3201</v>
      </c>
    </row>
    <row r="19" spans="2:24" ht="14.1" customHeight="1" x14ac:dyDescent="0.15">
      <c r="B19" s="7"/>
      <c r="C19" s="14">
        <v>2</v>
      </c>
      <c r="D19" s="30"/>
      <c r="E19" s="32">
        <v>840</v>
      </c>
      <c r="F19" s="54">
        <v>1208</v>
      </c>
      <c r="G19" s="43">
        <v>957</v>
      </c>
      <c r="H19" s="54">
        <v>4260</v>
      </c>
      <c r="I19" s="32">
        <v>1365</v>
      </c>
      <c r="J19" s="54">
        <v>1628</v>
      </c>
      <c r="K19" s="43">
        <v>1474</v>
      </c>
      <c r="L19" s="54">
        <v>3471</v>
      </c>
      <c r="M19" s="32">
        <v>1418</v>
      </c>
      <c r="N19" s="54">
        <v>1628</v>
      </c>
      <c r="O19" s="43">
        <v>1486</v>
      </c>
      <c r="P19" s="54">
        <v>2603</v>
      </c>
      <c r="Q19" s="32">
        <v>1418</v>
      </c>
      <c r="R19" s="54">
        <v>1628</v>
      </c>
      <c r="S19" s="43">
        <v>1513</v>
      </c>
      <c r="T19" s="54">
        <v>1426</v>
      </c>
      <c r="U19" s="32">
        <v>1365</v>
      </c>
      <c r="V19" s="54">
        <v>1575</v>
      </c>
      <c r="W19" s="43">
        <v>1461</v>
      </c>
      <c r="X19" s="54">
        <v>2998</v>
      </c>
    </row>
    <row r="20" spans="2:24" ht="14.1" customHeight="1" x14ac:dyDescent="0.15">
      <c r="B20" s="7"/>
      <c r="C20" s="14">
        <v>3</v>
      </c>
      <c r="D20" s="30"/>
      <c r="E20" s="32">
        <v>924</v>
      </c>
      <c r="F20" s="54">
        <v>1208</v>
      </c>
      <c r="G20" s="43">
        <v>1047</v>
      </c>
      <c r="H20" s="54">
        <v>3421</v>
      </c>
      <c r="I20" s="32">
        <v>1365</v>
      </c>
      <c r="J20" s="54">
        <v>1628</v>
      </c>
      <c r="K20" s="43">
        <v>1472</v>
      </c>
      <c r="L20" s="54">
        <v>3651</v>
      </c>
      <c r="M20" s="32">
        <v>1365</v>
      </c>
      <c r="N20" s="54">
        <v>1628</v>
      </c>
      <c r="O20" s="43">
        <v>1484</v>
      </c>
      <c r="P20" s="54">
        <v>2040</v>
      </c>
      <c r="Q20" s="32">
        <v>1365</v>
      </c>
      <c r="R20" s="54">
        <v>1628</v>
      </c>
      <c r="S20" s="43">
        <v>1509</v>
      </c>
      <c r="T20" s="54">
        <v>1514</v>
      </c>
      <c r="U20" s="32">
        <v>1313</v>
      </c>
      <c r="V20" s="54">
        <v>1575</v>
      </c>
      <c r="W20" s="43">
        <v>1457</v>
      </c>
      <c r="X20" s="54">
        <v>2968</v>
      </c>
    </row>
    <row r="21" spans="2:24" ht="14.1" customHeight="1" x14ac:dyDescent="0.15">
      <c r="B21" s="7"/>
      <c r="C21" s="14">
        <v>4</v>
      </c>
      <c r="D21" s="30"/>
      <c r="E21" s="32">
        <v>945</v>
      </c>
      <c r="F21" s="54">
        <v>1281</v>
      </c>
      <c r="G21" s="43">
        <v>1103</v>
      </c>
      <c r="H21" s="54">
        <v>3435</v>
      </c>
      <c r="I21" s="32">
        <v>1365</v>
      </c>
      <c r="J21" s="54">
        <v>1628</v>
      </c>
      <c r="K21" s="43">
        <v>1488</v>
      </c>
      <c r="L21" s="54">
        <v>3549</v>
      </c>
      <c r="M21" s="32">
        <v>1418</v>
      </c>
      <c r="N21" s="54">
        <v>1680</v>
      </c>
      <c r="O21" s="43">
        <v>1507</v>
      </c>
      <c r="P21" s="54">
        <v>2007</v>
      </c>
      <c r="Q21" s="32">
        <v>1418</v>
      </c>
      <c r="R21" s="54">
        <v>1680</v>
      </c>
      <c r="S21" s="43">
        <v>1531</v>
      </c>
      <c r="T21" s="54">
        <v>1337</v>
      </c>
      <c r="U21" s="32">
        <v>1365</v>
      </c>
      <c r="V21" s="54">
        <v>1575</v>
      </c>
      <c r="W21" s="43">
        <v>1458</v>
      </c>
      <c r="X21" s="54">
        <v>2305</v>
      </c>
    </row>
    <row r="22" spans="2:24" ht="14.1" customHeight="1" x14ac:dyDescent="0.15">
      <c r="B22" s="7"/>
      <c r="C22" s="14">
        <v>5</v>
      </c>
      <c r="D22" s="30"/>
      <c r="E22" s="32">
        <v>1176</v>
      </c>
      <c r="F22" s="54">
        <v>1523</v>
      </c>
      <c r="G22" s="43">
        <v>1310</v>
      </c>
      <c r="H22" s="54">
        <v>6036</v>
      </c>
      <c r="I22" s="32">
        <v>1365</v>
      </c>
      <c r="J22" s="54">
        <v>1680</v>
      </c>
      <c r="K22" s="43">
        <v>1520</v>
      </c>
      <c r="L22" s="54">
        <v>4827</v>
      </c>
      <c r="M22" s="32">
        <v>1418</v>
      </c>
      <c r="N22" s="54">
        <v>1680</v>
      </c>
      <c r="O22" s="43">
        <v>1572</v>
      </c>
      <c r="P22" s="54">
        <v>2359</v>
      </c>
      <c r="Q22" s="32">
        <v>1386</v>
      </c>
      <c r="R22" s="54">
        <v>1680</v>
      </c>
      <c r="S22" s="43">
        <v>1580</v>
      </c>
      <c r="T22" s="54">
        <v>1719</v>
      </c>
      <c r="U22" s="32">
        <v>1365</v>
      </c>
      <c r="V22" s="54">
        <v>1575</v>
      </c>
      <c r="W22" s="43">
        <v>1470</v>
      </c>
      <c r="X22" s="54">
        <v>3413</v>
      </c>
    </row>
    <row r="23" spans="2:24" ht="14.1" customHeight="1" x14ac:dyDescent="0.15">
      <c r="B23" s="7"/>
      <c r="C23" s="14">
        <v>6</v>
      </c>
      <c r="D23" s="30"/>
      <c r="E23" s="32">
        <v>1176</v>
      </c>
      <c r="F23" s="54">
        <v>1470</v>
      </c>
      <c r="G23" s="43">
        <v>1278</v>
      </c>
      <c r="H23" s="54">
        <v>3312</v>
      </c>
      <c r="I23" s="32">
        <v>1386</v>
      </c>
      <c r="J23" s="54">
        <v>1575</v>
      </c>
      <c r="K23" s="43">
        <v>1484</v>
      </c>
      <c r="L23" s="54">
        <v>3124</v>
      </c>
      <c r="M23" s="32">
        <v>1418</v>
      </c>
      <c r="N23" s="54">
        <v>1575</v>
      </c>
      <c r="O23" s="43">
        <v>1545</v>
      </c>
      <c r="P23" s="54">
        <v>1639</v>
      </c>
      <c r="Q23" s="32">
        <v>1470</v>
      </c>
      <c r="R23" s="54">
        <v>1575</v>
      </c>
      <c r="S23" s="43">
        <v>1551</v>
      </c>
      <c r="T23" s="54">
        <v>923</v>
      </c>
      <c r="U23" s="32">
        <v>1313</v>
      </c>
      <c r="V23" s="54">
        <v>1523</v>
      </c>
      <c r="W23" s="43">
        <v>1439</v>
      </c>
      <c r="X23" s="54">
        <v>1978</v>
      </c>
    </row>
    <row r="24" spans="2:24" ht="14.1" customHeight="1" x14ac:dyDescent="0.15">
      <c r="B24" s="350"/>
      <c r="C24" s="6">
        <v>7</v>
      </c>
      <c r="D24" s="352"/>
      <c r="E24" s="37">
        <v>1050</v>
      </c>
      <c r="F24" s="56">
        <v>1502</v>
      </c>
      <c r="G24" s="39">
        <v>1231</v>
      </c>
      <c r="H24" s="56">
        <v>3664</v>
      </c>
      <c r="I24" s="37">
        <v>1365</v>
      </c>
      <c r="J24" s="56">
        <v>1575</v>
      </c>
      <c r="K24" s="39">
        <v>1449</v>
      </c>
      <c r="L24" s="56">
        <v>2520</v>
      </c>
      <c r="M24" s="37">
        <v>1365</v>
      </c>
      <c r="N24" s="56">
        <v>1628</v>
      </c>
      <c r="O24" s="39">
        <v>1486</v>
      </c>
      <c r="P24" s="56">
        <v>970</v>
      </c>
      <c r="Q24" s="37">
        <v>1365</v>
      </c>
      <c r="R24" s="56">
        <v>1638</v>
      </c>
      <c r="S24" s="39">
        <v>1496</v>
      </c>
      <c r="T24" s="56">
        <v>1022</v>
      </c>
      <c r="U24" s="37">
        <v>1260</v>
      </c>
      <c r="V24" s="56">
        <v>1470</v>
      </c>
      <c r="W24" s="39">
        <v>1419</v>
      </c>
      <c r="X24" s="56">
        <v>1142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209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475</v>
      </c>
      <c r="C28" s="60"/>
      <c r="D28" s="61"/>
      <c r="E28" s="32">
        <v>1103</v>
      </c>
      <c r="F28" s="54">
        <v>1365</v>
      </c>
      <c r="G28" s="43">
        <v>1232</v>
      </c>
      <c r="H28" s="54">
        <v>1940</v>
      </c>
      <c r="I28" s="32">
        <v>1365</v>
      </c>
      <c r="J28" s="54">
        <v>1523</v>
      </c>
      <c r="K28" s="43">
        <v>1443</v>
      </c>
      <c r="L28" s="54">
        <v>1571</v>
      </c>
      <c r="M28" s="32">
        <v>1365</v>
      </c>
      <c r="N28" s="54">
        <v>1575</v>
      </c>
      <c r="O28" s="43">
        <v>1482</v>
      </c>
      <c r="P28" s="54">
        <v>624</v>
      </c>
      <c r="Q28" s="32">
        <v>1365</v>
      </c>
      <c r="R28" s="54">
        <v>1638</v>
      </c>
      <c r="S28" s="43">
        <v>1491</v>
      </c>
      <c r="T28" s="54">
        <v>544</v>
      </c>
      <c r="U28" s="32">
        <v>1313</v>
      </c>
      <c r="V28" s="54">
        <v>1470</v>
      </c>
      <c r="W28" s="43">
        <v>1418</v>
      </c>
      <c r="X28" s="54">
        <v>599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476</v>
      </c>
      <c r="C30" s="60"/>
      <c r="D30" s="61"/>
      <c r="E30" s="32">
        <v>1050</v>
      </c>
      <c r="F30" s="54">
        <v>1502</v>
      </c>
      <c r="G30" s="43">
        <v>1226</v>
      </c>
      <c r="H30" s="54">
        <v>1724</v>
      </c>
      <c r="I30" s="32">
        <v>1365</v>
      </c>
      <c r="J30" s="54">
        <v>1575</v>
      </c>
      <c r="K30" s="43">
        <v>1454</v>
      </c>
      <c r="L30" s="54">
        <v>949</v>
      </c>
      <c r="M30" s="32">
        <v>1365</v>
      </c>
      <c r="N30" s="54">
        <v>1628</v>
      </c>
      <c r="O30" s="43">
        <v>1495</v>
      </c>
      <c r="P30" s="54">
        <v>346</v>
      </c>
      <c r="Q30" s="32">
        <v>1418</v>
      </c>
      <c r="R30" s="54">
        <v>1628</v>
      </c>
      <c r="S30" s="43">
        <v>1500</v>
      </c>
      <c r="T30" s="54">
        <v>478</v>
      </c>
      <c r="U30" s="32">
        <v>1260</v>
      </c>
      <c r="V30" s="54">
        <v>1470</v>
      </c>
      <c r="W30" s="43">
        <v>1419</v>
      </c>
      <c r="X30" s="54">
        <v>543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/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/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12" x14ac:dyDescent="0.15">
      <c r="B3" s="36" t="s">
        <v>474</v>
      </c>
    </row>
    <row r="4" spans="2:12" x14ac:dyDescent="0.15">
      <c r="L4" s="24" t="s">
        <v>10</v>
      </c>
    </row>
    <row r="5" spans="2:12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x14ac:dyDescent="0.15">
      <c r="B6" s="44"/>
      <c r="C6" s="500" t="s">
        <v>0</v>
      </c>
      <c r="D6" s="502"/>
      <c r="E6" s="511" t="s">
        <v>80</v>
      </c>
      <c r="F6" s="512"/>
      <c r="G6" s="512"/>
      <c r="H6" s="513"/>
      <c r="I6" s="508" t="s">
        <v>17</v>
      </c>
      <c r="J6" s="509"/>
      <c r="K6" s="509"/>
      <c r="L6" s="510"/>
    </row>
    <row r="7" spans="2:12" x14ac:dyDescent="0.15">
      <c r="B7" s="505" t="s">
        <v>4</v>
      </c>
      <c r="C7" s="506"/>
      <c r="D7" s="507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</row>
    <row r="8" spans="2:12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12" ht="14.1" customHeight="1" x14ac:dyDescent="0.15">
      <c r="B9" s="44" t="s">
        <v>51</v>
      </c>
      <c r="C9" s="33">
        <v>21</v>
      </c>
      <c r="D9" s="34" t="s">
        <v>33</v>
      </c>
      <c r="E9" s="44">
        <v>945</v>
      </c>
      <c r="F9" s="57">
        <v>1155</v>
      </c>
      <c r="G9" s="80">
        <v>1024</v>
      </c>
      <c r="H9" s="57">
        <v>29098</v>
      </c>
      <c r="I9" s="44">
        <v>1680</v>
      </c>
      <c r="J9" s="57">
        <v>2048</v>
      </c>
      <c r="K9" s="80">
        <v>1856</v>
      </c>
      <c r="L9" s="57">
        <v>371084</v>
      </c>
    </row>
    <row r="10" spans="2:12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</row>
    <row r="11" spans="2:12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</row>
    <row r="12" spans="2:12" ht="14.1" customHeight="1" x14ac:dyDescent="0.15">
      <c r="B12" s="7" t="s">
        <v>190</v>
      </c>
      <c r="C12" s="14">
        <v>7</v>
      </c>
      <c r="D12" s="30" t="s">
        <v>119</v>
      </c>
      <c r="E12" s="32">
        <v>945</v>
      </c>
      <c r="F12" s="54">
        <v>1103</v>
      </c>
      <c r="G12" s="43">
        <v>1032</v>
      </c>
      <c r="H12" s="54">
        <v>2894</v>
      </c>
      <c r="I12" s="32">
        <v>1680</v>
      </c>
      <c r="J12" s="54">
        <v>1943</v>
      </c>
      <c r="K12" s="43">
        <v>1809</v>
      </c>
      <c r="L12" s="54">
        <v>35424</v>
      </c>
    </row>
    <row r="13" spans="2:12" ht="14.1" customHeight="1" x14ac:dyDescent="0.15">
      <c r="B13" s="7"/>
      <c r="C13" s="14">
        <v>8</v>
      </c>
      <c r="D13" s="30"/>
      <c r="E13" s="32">
        <v>945</v>
      </c>
      <c r="F13" s="54">
        <v>1155</v>
      </c>
      <c r="G13" s="43">
        <v>1049</v>
      </c>
      <c r="H13" s="54">
        <v>3189</v>
      </c>
      <c r="I13" s="32">
        <v>1680</v>
      </c>
      <c r="J13" s="54">
        <v>1995</v>
      </c>
      <c r="K13" s="43">
        <v>1835</v>
      </c>
      <c r="L13" s="54">
        <v>46186</v>
      </c>
    </row>
    <row r="14" spans="2:12" ht="14.1" customHeight="1" x14ac:dyDescent="0.15">
      <c r="B14" s="7"/>
      <c r="C14" s="14">
        <v>9</v>
      </c>
      <c r="D14" s="30"/>
      <c r="E14" s="32">
        <v>945</v>
      </c>
      <c r="F14" s="54">
        <v>1050</v>
      </c>
      <c r="G14" s="43">
        <v>1017</v>
      </c>
      <c r="H14" s="54">
        <v>2974</v>
      </c>
      <c r="I14" s="32">
        <v>1680</v>
      </c>
      <c r="J14" s="54">
        <v>1943</v>
      </c>
      <c r="K14" s="43">
        <v>1817</v>
      </c>
      <c r="L14" s="54">
        <v>31928</v>
      </c>
    </row>
    <row r="15" spans="2:12" ht="14.1" customHeight="1" x14ac:dyDescent="0.15">
      <c r="B15" s="7"/>
      <c r="C15" s="14">
        <v>10</v>
      </c>
      <c r="D15" s="30"/>
      <c r="E15" s="32">
        <v>945</v>
      </c>
      <c r="F15" s="54">
        <v>1050</v>
      </c>
      <c r="G15" s="43">
        <v>1016</v>
      </c>
      <c r="H15" s="54">
        <v>4803</v>
      </c>
      <c r="I15" s="32">
        <v>1733</v>
      </c>
      <c r="J15" s="54">
        <v>1995</v>
      </c>
      <c r="K15" s="43">
        <v>1852</v>
      </c>
      <c r="L15" s="54">
        <v>36855</v>
      </c>
    </row>
    <row r="16" spans="2:12" ht="14.1" customHeight="1" x14ac:dyDescent="0.15">
      <c r="B16" s="7"/>
      <c r="C16" s="14">
        <v>11</v>
      </c>
      <c r="D16" s="30"/>
      <c r="E16" s="32">
        <v>945</v>
      </c>
      <c r="F16" s="54">
        <v>1050</v>
      </c>
      <c r="G16" s="43">
        <v>1009</v>
      </c>
      <c r="H16" s="54">
        <v>3636</v>
      </c>
      <c r="I16" s="32">
        <v>1733</v>
      </c>
      <c r="J16" s="54">
        <v>1995</v>
      </c>
      <c r="K16" s="43">
        <v>1868</v>
      </c>
      <c r="L16" s="54">
        <v>38467</v>
      </c>
    </row>
    <row r="17" spans="2:12" ht="14.1" customHeight="1" x14ac:dyDescent="0.15">
      <c r="B17" s="7"/>
      <c r="C17" s="14">
        <v>12</v>
      </c>
      <c r="D17" s="30"/>
      <c r="E17" s="32">
        <v>945</v>
      </c>
      <c r="F17" s="54">
        <v>1134</v>
      </c>
      <c r="G17" s="43">
        <v>1022</v>
      </c>
      <c r="H17" s="54">
        <v>4286</v>
      </c>
      <c r="I17" s="32">
        <v>1733</v>
      </c>
      <c r="J17" s="54">
        <v>2048</v>
      </c>
      <c r="K17" s="43">
        <v>1902</v>
      </c>
      <c r="L17" s="54">
        <v>68398</v>
      </c>
    </row>
    <row r="18" spans="2:12" ht="14.1" customHeight="1" x14ac:dyDescent="0.15">
      <c r="B18" s="7" t="s">
        <v>194</v>
      </c>
      <c r="C18" s="14">
        <v>1</v>
      </c>
      <c r="D18" s="30" t="s">
        <v>119</v>
      </c>
      <c r="E18" s="32">
        <v>945</v>
      </c>
      <c r="F18" s="54">
        <v>1134</v>
      </c>
      <c r="G18" s="43">
        <v>1003</v>
      </c>
      <c r="H18" s="54">
        <v>3035</v>
      </c>
      <c r="I18" s="32">
        <v>1785</v>
      </c>
      <c r="J18" s="54">
        <v>1995</v>
      </c>
      <c r="K18" s="43">
        <v>1881</v>
      </c>
      <c r="L18" s="54">
        <v>37618</v>
      </c>
    </row>
    <row r="19" spans="2:12" ht="14.1" customHeight="1" x14ac:dyDescent="0.15">
      <c r="B19" s="7"/>
      <c r="C19" s="14">
        <v>2</v>
      </c>
      <c r="D19" s="30"/>
      <c r="E19" s="32">
        <v>945</v>
      </c>
      <c r="F19" s="54">
        <v>1103</v>
      </c>
      <c r="G19" s="43">
        <v>1003</v>
      </c>
      <c r="H19" s="54">
        <v>3695</v>
      </c>
      <c r="I19" s="32">
        <v>1733</v>
      </c>
      <c r="J19" s="54">
        <v>1997</v>
      </c>
      <c r="K19" s="43">
        <v>1859</v>
      </c>
      <c r="L19" s="54">
        <v>40470</v>
      </c>
    </row>
    <row r="20" spans="2:12" ht="14.1" customHeight="1" x14ac:dyDescent="0.15">
      <c r="B20" s="7"/>
      <c r="C20" s="14">
        <v>3</v>
      </c>
      <c r="D20" s="30"/>
      <c r="E20" s="32">
        <v>945</v>
      </c>
      <c r="F20" s="54">
        <v>1103</v>
      </c>
      <c r="G20" s="43">
        <v>1008</v>
      </c>
      <c r="H20" s="54">
        <v>2782</v>
      </c>
      <c r="I20" s="32">
        <v>1712</v>
      </c>
      <c r="J20" s="54">
        <v>1995</v>
      </c>
      <c r="K20" s="43">
        <v>1872</v>
      </c>
      <c r="L20" s="54">
        <v>39009</v>
      </c>
    </row>
    <row r="21" spans="2:12" ht="14.1" customHeight="1" x14ac:dyDescent="0.15">
      <c r="B21" s="7"/>
      <c r="C21" s="14">
        <v>4</v>
      </c>
      <c r="D21" s="30"/>
      <c r="E21" s="32">
        <v>945</v>
      </c>
      <c r="F21" s="54">
        <v>1155</v>
      </c>
      <c r="G21" s="43">
        <v>1001</v>
      </c>
      <c r="H21" s="54">
        <v>2214</v>
      </c>
      <c r="I21" s="32">
        <v>1733</v>
      </c>
      <c r="J21" s="54">
        <v>1995</v>
      </c>
      <c r="K21" s="43">
        <v>1849</v>
      </c>
      <c r="L21" s="54">
        <v>39047</v>
      </c>
    </row>
    <row r="22" spans="2:12" ht="14.1" customHeight="1" x14ac:dyDescent="0.15">
      <c r="B22" s="7"/>
      <c r="C22" s="14">
        <v>5</v>
      </c>
      <c r="D22" s="30"/>
      <c r="E22" s="32">
        <v>945</v>
      </c>
      <c r="F22" s="54">
        <v>1103</v>
      </c>
      <c r="G22" s="43">
        <v>1025</v>
      </c>
      <c r="H22" s="54">
        <v>4147</v>
      </c>
      <c r="I22" s="32">
        <v>1680</v>
      </c>
      <c r="J22" s="54">
        <v>1960</v>
      </c>
      <c r="K22" s="43">
        <v>1835</v>
      </c>
      <c r="L22" s="54">
        <v>48707</v>
      </c>
    </row>
    <row r="23" spans="2:12" ht="14.1" customHeight="1" x14ac:dyDescent="0.15">
      <c r="B23" s="7"/>
      <c r="C23" s="14">
        <v>6</v>
      </c>
      <c r="D23" s="30"/>
      <c r="E23" s="32">
        <v>945</v>
      </c>
      <c r="F23" s="54">
        <v>1103</v>
      </c>
      <c r="G23" s="43">
        <v>1006</v>
      </c>
      <c r="H23" s="54">
        <v>2010</v>
      </c>
      <c r="I23" s="32">
        <v>1628</v>
      </c>
      <c r="J23" s="54">
        <v>1785</v>
      </c>
      <c r="K23" s="43">
        <v>1738</v>
      </c>
      <c r="L23" s="54">
        <v>29291</v>
      </c>
    </row>
    <row r="24" spans="2:12" ht="14.1" customHeight="1" x14ac:dyDescent="0.15">
      <c r="B24" s="350"/>
      <c r="C24" s="6">
        <v>7</v>
      </c>
      <c r="D24" s="352"/>
      <c r="E24" s="37">
        <v>893</v>
      </c>
      <c r="F24" s="56">
        <v>1103</v>
      </c>
      <c r="G24" s="39">
        <v>998</v>
      </c>
      <c r="H24" s="56">
        <v>1845</v>
      </c>
      <c r="I24" s="37">
        <v>1554</v>
      </c>
      <c r="J24" s="56">
        <v>1785</v>
      </c>
      <c r="K24" s="39">
        <v>1685</v>
      </c>
      <c r="L24" s="56">
        <v>22118</v>
      </c>
    </row>
    <row r="25" spans="2:12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</row>
    <row r="26" spans="2:12" x14ac:dyDescent="0.15">
      <c r="B26" s="47" t="s">
        <v>209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</row>
    <row r="27" spans="2:12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87" t="s">
        <v>475</v>
      </c>
      <c r="C28" s="60"/>
      <c r="D28" s="61"/>
      <c r="E28" s="32">
        <v>893</v>
      </c>
      <c r="F28" s="54">
        <v>1050</v>
      </c>
      <c r="G28" s="43">
        <v>984</v>
      </c>
      <c r="H28" s="54">
        <v>1074</v>
      </c>
      <c r="I28" s="32">
        <v>1554</v>
      </c>
      <c r="J28" s="54">
        <v>1733</v>
      </c>
      <c r="K28" s="43">
        <v>1656</v>
      </c>
      <c r="L28" s="54">
        <v>13006</v>
      </c>
    </row>
    <row r="29" spans="2:12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</row>
    <row r="30" spans="2:12" x14ac:dyDescent="0.15">
      <c r="B30" s="87" t="s">
        <v>476</v>
      </c>
      <c r="C30" s="60"/>
      <c r="D30" s="61"/>
      <c r="E30" s="32">
        <v>924</v>
      </c>
      <c r="F30" s="54">
        <v>1103</v>
      </c>
      <c r="G30" s="43">
        <v>1013</v>
      </c>
      <c r="H30" s="54">
        <v>771</v>
      </c>
      <c r="I30" s="32">
        <v>1607</v>
      </c>
      <c r="J30" s="54">
        <v>1785</v>
      </c>
      <c r="K30" s="43">
        <v>1695</v>
      </c>
      <c r="L30" s="54">
        <v>9112</v>
      </c>
    </row>
    <row r="31" spans="2:12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</row>
    <row r="32" spans="2:12" x14ac:dyDescent="0.15">
      <c r="B32" s="45"/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20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</row>
    <row r="34" spans="2:20" ht="12" customHeight="1" x14ac:dyDescent="0.15">
      <c r="B34" s="45"/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20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</row>
    <row r="36" spans="2:20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</row>
    <row r="37" spans="2:20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2:20" ht="12.75" customHeight="1" x14ac:dyDescent="0.15">
      <c r="B38" s="24"/>
    </row>
    <row r="39" spans="2:20" ht="12.75" customHeight="1" x14ac:dyDescent="0.15">
      <c r="B39" s="25"/>
    </row>
    <row r="40" spans="2:20" x14ac:dyDescent="0.15">
      <c r="B40" s="25"/>
    </row>
    <row r="41" spans="2:20" x14ac:dyDescent="0.15">
      <c r="B41" s="25"/>
    </row>
  </sheetData>
  <mergeCells count="4">
    <mergeCell ref="C6:D6"/>
    <mergeCell ref="E6:H6"/>
    <mergeCell ref="I6:L6"/>
    <mergeCell ref="B7:D7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topLeftCell="A16" zoomScale="75" workbookViewId="0">
      <selection activeCell="E39" sqref="E39:X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16" x14ac:dyDescent="0.15">
      <c r="B2" s="19" t="s">
        <v>478</v>
      </c>
    </row>
    <row r="3" spans="2:16" x14ac:dyDescent="0.15">
      <c r="L3" s="20" t="s">
        <v>63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494" t="s">
        <v>25</v>
      </c>
      <c r="D5" s="495"/>
      <c r="E5" s="494">
        <v>3</v>
      </c>
      <c r="F5" s="499"/>
      <c r="G5" s="499"/>
      <c r="H5" s="495"/>
      <c r="I5" s="494">
        <v>2</v>
      </c>
      <c r="J5" s="499"/>
      <c r="K5" s="499"/>
      <c r="L5" s="495"/>
      <c r="M5" s="494">
        <v>3</v>
      </c>
      <c r="N5" s="499"/>
      <c r="O5" s="499"/>
      <c r="P5" s="495"/>
    </row>
    <row r="6" spans="2:16" ht="15" customHeight="1" x14ac:dyDescent="0.15">
      <c r="B6" s="7"/>
      <c r="C6" s="526" t="s">
        <v>26</v>
      </c>
      <c r="D6" s="527"/>
      <c r="E6" s="520" t="s">
        <v>83</v>
      </c>
      <c r="F6" s="521"/>
      <c r="G6" s="521"/>
      <c r="H6" s="522"/>
      <c r="I6" s="517" t="s">
        <v>160</v>
      </c>
      <c r="J6" s="518"/>
      <c r="K6" s="518"/>
      <c r="L6" s="519"/>
      <c r="M6" s="517" t="s">
        <v>128</v>
      </c>
      <c r="N6" s="518"/>
      <c r="O6" s="518"/>
      <c r="P6" s="519"/>
    </row>
    <row r="7" spans="2:16" ht="15" customHeight="1" x14ac:dyDescent="0.15">
      <c r="B7" s="523" t="s">
        <v>4</v>
      </c>
      <c r="C7" s="524"/>
      <c r="D7" s="525"/>
      <c r="E7" s="21" t="s">
        <v>68</v>
      </c>
      <c r="F7" s="22" t="s">
        <v>15</v>
      </c>
      <c r="G7" s="26" t="s">
        <v>20</v>
      </c>
      <c r="H7" s="22" t="s">
        <v>27</v>
      </c>
      <c r="I7" s="21" t="s">
        <v>68</v>
      </c>
      <c r="J7" s="22" t="s">
        <v>15</v>
      </c>
      <c r="K7" s="26" t="s">
        <v>20</v>
      </c>
      <c r="L7" s="22" t="s">
        <v>21</v>
      </c>
      <c r="M7" s="21" t="s">
        <v>68</v>
      </c>
      <c r="N7" s="22" t="s">
        <v>15</v>
      </c>
      <c r="O7" s="26" t="s">
        <v>20</v>
      </c>
      <c r="P7" s="22" t="s">
        <v>21</v>
      </c>
    </row>
    <row r="8" spans="2:16" ht="15" customHeight="1" x14ac:dyDescent="0.15">
      <c r="B8" s="7" t="s">
        <v>51</v>
      </c>
      <c r="C8" s="35">
        <v>20</v>
      </c>
      <c r="D8" s="36" t="s">
        <v>33</v>
      </c>
      <c r="E8" s="7">
        <v>2100</v>
      </c>
      <c r="F8" s="8">
        <v>2783</v>
      </c>
      <c r="G8" s="9">
        <v>2546</v>
      </c>
      <c r="H8" s="8">
        <v>108620</v>
      </c>
      <c r="I8" s="71">
        <v>1296</v>
      </c>
      <c r="J8" s="72">
        <v>1470</v>
      </c>
      <c r="K8" s="70">
        <v>1407</v>
      </c>
      <c r="L8" s="8">
        <v>34627</v>
      </c>
      <c r="M8" s="71"/>
      <c r="N8" s="72"/>
      <c r="O8" s="70"/>
      <c r="P8" s="8"/>
    </row>
    <row r="9" spans="2:16" ht="15" customHeight="1" x14ac:dyDescent="0.15">
      <c r="B9" s="32"/>
      <c r="C9" s="35">
        <v>21</v>
      </c>
      <c r="D9" s="36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32"/>
      <c r="C10" s="35">
        <v>22</v>
      </c>
      <c r="D10" s="36"/>
      <c r="E10" s="7"/>
      <c r="F10" s="8"/>
      <c r="G10" s="9"/>
      <c r="H10" s="8"/>
      <c r="I10" s="71"/>
      <c r="J10" s="72"/>
      <c r="K10" s="70"/>
      <c r="L10" s="72"/>
      <c r="M10" s="71"/>
      <c r="N10" s="72"/>
      <c r="O10" s="70"/>
      <c r="P10" s="72"/>
    </row>
    <row r="11" spans="2:16" ht="15" customHeight="1" x14ac:dyDescent="0.15">
      <c r="B11" s="32"/>
      <c r="C11" s="35">
        <v>23</v>
      </c>
      <c r="D11" s="36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32"/>
      <c r="C12" s="35">
        <v>24</v>
      </c>
      <c r="D12" s="43"/>
      <c r="E12" s="7"/>
      <c r="F12" s="8"/>
      <c r="G12" s="9"/>
      <c r="H12" s="8"/>
      <c r="I12" s="71"/>
      <c r="J12" s="72"/>
      <c r="K12" s="70"/>
      <c r="L12" s="8"/>
      <c r="M12" s="71"/>
      <c r="N12" s="72"/>
      <c r="O12" s="70"/>
      <c r="P12" s="8"/>
    </row>
    <row r="13" spans="2:16" ht="15" customHeight="1" x14ac:dyDescent="0.15">
      <c r="B13" s="37"/>
      <c r="C13" s="38">
        <v>25</v>
      </c>
      <c r="D13" s="39"/>
      <c r="E13" s="10"/>
      <c r="F13" s="11"/>
      <c r="G13" s="12"/>
      <c r="H13" s="11"/>
      <c r="I13" s="73"/>
      <c r="J13" s="74"/>
      <c r="K13" s="75"/>
      <c r="L13" s="11"/>
      <c r="M13" s="73"/>
      <c r="N13" s="74"/>
      <c r="O13" s="75"/>
      <c r="P13" s="11"/>
    </row>
    <row r="14" spans="2:16" ht="15" customHeight="1" x14ac:dyDescent="0.15">
      <c r="B14" s="7" t="s">
        <v>188</v>
      </c>
      <c r="C14" s="9">
        <v>12</v>
      </c>
      <c r="D14" s="17" t="s">
        <v>119</v>
      </c>
      <c r="E14" s="7">
        <v>2100</v>
      </c>
      <c r="F14" s="8">
        <v>2783</v>
      </c>
      <c r="G14" s="9">
        <v>2546</v>
      </c>
      <c r="H14" s="8">
        <v>108620</v>
      </c>
      <c r="I14" s="71">
        <v>1296</v>
      </c>
      <c r="J14" s="72">
        <v>1470</v>
      </c>
      <c r="K14" s="70">
        <v>1407</v>
      </c>
      <c r="L14" s="72">
        <v>34627</v>
      </c>
      <c r="M14" s="71"/>
      <c r="N14" s="72"/>
      <c r="O14" s="70"/>
      <c r="P14" s="72"/>
    </row>
    <row r="15" spans="2:16" ht="15" customHeight="1" x14ac:dyDescent="0.15">
      <c r="B15" s="7" t="s">
        <v>479</v>
      </c>
      <c r="C15" s="9">
        <v>1</v>
      </c>
      <c r="D15" s="19" t="s">
        <v>119</v>
      </c>
      <c r="E15" s="7">
        <v>1785</v>
      </c>
      <c r="F15" s="8">
        <v>2625</v>
      </c>
      <c r="G15" s="9">
        <v>2251</v>
      </c>
      <c r="H15" s="8">
        <v>81281</v>
      </c>
      <c r="I15" s="71">
        <v>1258</v>
      </c>
      <c r="J15" s="72">
        <v>1470</v>
      </c>
      <c r="K15" s="70">
        <v>1358</v>
      </c>
      <c r="L15" s="72">
        <v>63230</v>
      </c>
      <c r="M15" s="71"/>
      <c r="N15" s="72"/>
      <c r="O15" s="70"/>
      <c r="P15" s="72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71">
        <v>1266</v>
      </c>
      <c r="J16" s="72">
        <v>1470</v>
      </c>
      <c r="K16" s="70">
        <v>1347</v>
      </c>
      <c r="L16" s="72">
        <v>55061</v>
      </c>
      <c r="M16" s="71"/>
      <c r="N16" s="72"/>
      <c r="O16" s="70"/>
      <c r="P16" s="72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71">
        <v>1217</v>
      </c>
      <c r="J17" s="72">
        <v>1470</v>
      </c>
      <c r="K17" s="70">
        <v>1342</v>
      </c>
      <c r="L17" s="72">
        <v>70903</v>
      </c>
      <c r="M17" s="71"/>
      <c r="N17" s="72"/>
      <c r="O17" s="70"/>
      <c r="P17" s="72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71">
        <v>1260</v>
      </c>
      <c r="J18" s="72">
        <v>1470</v>
      </c>
      <c r="K18" s="70">
        <v>1372</v>
      </c>
      <c r="L18" s="72">
        <v>54877</v>
      </c>
      <c r="M18" s="71">
        <v>1680</v>
      </c>
      <c r="N18" s="72">
        <v>1943</v>
      </c>
      <c r="O18" s="70">
        <v>1822</v>
      </c>
      <c r="P18" s="72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71">
        <v>1260</v>
      </c>
      <c r="J19" s="72">
        <v>1470</v>
      </c>
      <c r="K19" s="70">
        <v>1357</v>
      </c>
      <c r="L19" s="72">
        <v>67696</v>
      </c>
      <c r="M19" s="71">
        <v>1680</v>
      </c>
      <c r="N19" s="72">
        <v>1995</v>
      </c>
      <c r="O19" s="70">
        <v>1854</v>
      </c>
      <c r="P19" s="72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71">
        <v>1260</v>
      </c>
      <c r="J20" s="72">
        <v>1455</v>
      </c>
      <c r="K20" s="70">
        <v>1359</v>
      </c>
      <c r="L20" s="72">
        <v>65072</v>
      </c>
      <c r="M20" s="71">
        <v>1680</v>
      </c>
      <c r="N20" s="72">
        <v>1995</v>
      </c>
      <c r="O20" s="70">
        <v>1856</v>
      </c>
      <c r="P20" s="72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71">
        <v>1301</v>
      </c>
      <c r="J21" s="72">
        <v>1426</v>
      </c>
      <c r="K21" s="70">
        <v>1356</v>
      </c>
      <c r="L21" s="72">
        <v>51537</v>
      </c>
      <c r="M21" s="71">
        <v>1680</v>
      </c>
      <c r="N21" s="72">
        <v>1943</v>
      </c>
      <c r="O21" s="70">
        <v>1809</v>
      </c>
      <c r="P21" s="72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71">
        <v>1215</v>
      </c>
      <c r="J22" s="72">
        <v>1418</v>
      </c>
      <c r="K22" s="70">
        <v>1314</v>
      </c>
      <c r="L22" s="72">
        <v>46742</v>
      </c>
      <c r="M22" s="71">
        <v>1680</v>
      </c>
      <c r="N22" s="72">
        <v>1995</v>
      </c>
      <c r="O22" s="70">
        <v>1835</v>
      </c>
      <c r="P22" s="72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71">
        <v>1208</v>
      </c>
      <c r="J23" s="72">
        <v>1397</v>
      </c>
      <c r="K23" s="70">
        <v>1283</v>
      </c>
      <c r="L23" s="72">
        <v>65042</v>
      </c>
      <c r="M23" s="71">
        <v>1680</v>
      </c>
      <c r="N23" s="72">
        <v>1943</v>
      </c>
      <c r="O23" s="70">
        <v>1817</v>
      </c>
      <c r="P23" s="72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71">
        <v>1227</v>
      </c>
      <c r="J24" s="72">
        <v>1418</v>
      </c>
      <c r="K24" s="70">
        <v>1310</v>
      </c>
      <c r="L24" s="72">
        <v>48928</v>
      </c>
      <c r="M24" s="71">
        <v>1733</v>
      </c>
      <c r="N24" s="72">
        <v>1995</v>
      </c>
      <c r="O24" s="70">
        <v>1852</v>
      </c>
      <c r="P24" s="72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71">
        <v>1260</v>
      </c>
      <c r="J25" s="72">
        <v>1365</v>
      </c>
      <c r="K25" s="70">
        <v>1313</v>
      </c>
      <c r="L25" s="72">
        <v>50152</v>
      </c>
      <c r="M25" s="71">
        <v>1733</v>
      </c>
      <c r="N25" s="72">
        <v>1995</v>
      </c>
      <c r="O25" s="70">
        <v>1868</v>
      </c>
      <c r="P25" s="72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71">
        <v>1260</v>
      </c>
      <c r="J26" s="72">
        <v>1418</v>
      </c>
      <c r="K26" s="70">
        <v>1319</v>
      </c>
      <c r="L26" s="72">
        <v>45051</v>
      </c>
      <c r="M26" s="71">
        <v>1733</v>
      </c>
      <c r="N26" s="72">
        <v>2048</v>
      </c>
      <c r="O26" s="70">
        <v>1902</v>
      </c>
      <c r="P26" s="72">
        <v>68398</v>
      </c>
    </row>
    <row r="27" spans="2:16" ht="15" customHeight="1" x14ac:dyDescent="0.15">
      <c r="B27" s="7" t="s">
        <v>480</v>
      </c>
      <c r="C27" s="9">
        <v>1</v>
      </c>
      <c r="D27" s="9" t="s">
        <v>119</v>
      </c>
      <c r="E27" s="7">
        <v>2100</v>
      </c>
      <c r="F27" s="8">
        <v>2478</v>
      </c>
      <c r="G27" s="9">
        <v>2275</v>
      </c>
      <c r="H27" s="8">
        <v>43626</v>
      </c>
      <c r="I27" s="71">
        <v>1155</v>
      </c>
      <c r="J27" s="72">
        <v>1418</v>
      </c>
      <c r="K27" s="70">
        <v>1264</v>
      </c>
      <c r="L27" s="72">
        <v>53024</v>
      </c>
      <c r="M27" s="71">
        <v>1785</v>
      </c>
      <c r="N27" s="72">
        <v>1995</v>
      </c>
      <c r="O27" s="70">
        <v>1881</v>
      </c>
      <c r="P27" s="72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71">
        <v>1155</v>
      </c>
      <c r="J28" s="72">
        <v>1365</v>
      </c>
      <c r="K28" s="70">
        <v>1253</v>
      </c>
      <c r="L28" s="72">
        <v>43870</v>
      </c>
      <c r="M28" s="71">
        <v>1733</v>
      </c>
      <c r="N28" s="72">
        <v>1997</v>
      </c>
      <c r="O28" s="70">
        <v>1859</v>
      </c>
      <c r="P28" s="72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71">
        <v>1155</v>
      </c>
      <c r="J29" s="72">
        <v>1380</v>
      </c>
      <c r="K29" s="70">
        <v>1253</v>
      </c>
      <c r="L29" s="72">
        <v>48368</v>
      </c>
      <c r="M29" s="71">
        <v>1712</v>
      </c>
      <c r="N29" s="72">
        <v>1995</v>
      </c>
      <c r="O29" s="70">
        <v>1872</v>
      </c>
      <c r="P29" s="72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71">
        <v>1193</v>
      </c>
      <c r="J30" s="72">
        <v>1397</v>
      </c>
      <c r="K30" s="70">
        <v>1296</v>
      </c>
      <c r="L30" s="72">
        <v>35412</v>
      </c>
      <c r="M30" s="71">
        <v>1733</v>
      </c>
      <c r="N30" s="72">
        <v>1995</v>
      </c>
      <c r="O30" s="70">
        <v>1849</v>
      </c>
      <c r="P30" s="72">
        <v>39047</v>
      </c>
    </row>
    <row r="31" spans="2:16" ht="15" customHeight="1" x14ac:dyDescent="0.15">
      <c r="B31" s="7"/>
      <c r="C31" s="9">
        <v>5</v>
      </c>
      <c r="D31" s="9"/>
      <c r="E31" s="7">
        <v>2100</v>
      </c>
      <c r="F31" s="8">
        <v>2415</v>
      </c>
      <c r="G31" s="9">
        <v>2271</v>
      </c>
      <c r="H31" s="8">
        <v>115810</v>
      </c>
      <c r="I31" s="71">
        <v>1150</v>
      </c>
      <c r="J31" s="72">
        <v>1380</v>
      </c>
      <c r="K31" s="70">
        <v>1284</v>
      </c>
      <c r="L31" s="72">
        <v>51157</v>
      </c>
      <c r="M31" s="71">
        <v>1680</v>
      </c>
      <c r="N31" s="72">
        <v>1960</v>
      </c>
      <c r="O31" s="70">
        <v>1835</v>
      </c>
      <c r="P31" s="72">
        <v>48707</v>
      </c>
    </row>
    <row r="32" spans="2:16" ht="15" customHeight="1" x14ac:dyDescent="0.15">
      <c r="B32" s="7"/>
      <c r="C32" s="9">
        <v>6</v>
      </c>
      <c r="D32" s="9"/>
      <c r="E32" s="7">
        <v>1995</v>
      </c>
      <c r="F32" s="8">
        <v>2292</v>
      </c>
      <c r="G32" s="9">
        <v>2147</v>
      </c>
      <c r="H32" s="8">
        <v>85653</v>
      </c>
      <c r="I32" s="71">
        <v>1050</v>
      </c>
      <c r="J32" s="72">
        <v>1313</v>
      </c>
      <c r="K32" s="70">
        <v>1205</v>
      </c>
      <c r="L32" s="72">
        <v>52015</v>
      </c>
      <c r="M32" s="71">
        <v>1628</v>
      </c>
      <c r="N32" s="72">
        <v>1785</v>
      </c>
      <c r="O32" s="70">
        <v>1738</v>
      </c>
      <c r="P32" s="72">
        <v>29291</v>
      </c>
    </row>
    <row r="33" spans="2:20" ht="15" customHeight="1" x14ac:dyDescent="0.15">
      <c r="B33" s="7"/>
      <c r="C33" s="9">
        <v>7</v>
      </c>
      <c r="D33" s="9"/>
      <c r="E33" s="7">
        <v>1995</v>
      </c>
      <c r="F33" s="8">
        <v>2248</v>
      </c>
      <c r="G33" s="9">
        <v>2139</v>
      </c>
      <c r="H33" s="8">
        <v>54146</v>
      </c>
      <c r="I33" s="71">
        <v>1084</v>
      </c>
      <c r="J33" s="72">
        <v>1355</v>
      </c>
      <c r="K33" s="70">
        <v>1190</v>
      </c>
      <c r="L33" s="72">
        <v>28203</v>
      </c>
      <c r="M33" s="71">
        <v>1554</v>
      </c>
      <c r="N33" s="72">
        <v>1785</v>
      </c>
      <c r="O33" s="70">
        <v>1685</v>
      </c>
      <c r="P33" s="72">
        <v>22118</v>
      </c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8"/>
      <c r="I34" s="73"/>
      <c r="J34" s="74"/>
      <c r="K34" s="76"/>
      <c r="L34" s="74"/>
      <c r="M34" s="73"/>
      <c r="N34" s="74"/>
      <c r="O34" s="76"/>
      <c r="P34" s="74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2" t="s">
        <v>46</v>
      </c>
      <c r="C36" s="83" t="s">
        <v>48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84" t="s">
        <v>34</v>
      </c>
      <c r="C37" s="19" t="s">
        <v>481</v>
      </c>
    </row>
    <row r="38" spans="2:20" ht="12.75" customHeight="1" x14ac:dyDescent="0.15">
      <c r="B38" s="84"/>
    </row>
    <row r="39" spans="2:20" x14ac:dyDescent="0.15">
      <c r="B39" s="84"/>
    </row>
  </sheetData>
  <mergeCells count="9">
    <mergeCell ref="B7:D7"/>
    <mergeCell ref="C5:D5"/>
    <mergeCell ref="E5:H5"/>
    <mergeCell ref="I5:L5"/>
    <mergeCell ref="M5:P5"/>
    <mergeCell ref="C6:D6"/>
    <mergeCell ref="E6:H6"/>
    <mergeCell ref="I6:L6"/>
    <mergeCell ref="M6:P6"/>
  </mergeCells>
  <phoneticPr fontId="7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T53"/>
  <sheetViews>
    <sheetView topLeftCell="A7" zoomScale="75" workbookViewId="0">
      <selection activeCell="E39" sqref="E39:X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494" t="s">
        <v>0</v>
      </c>
      <c r="D5" s="495"/>
      <c r="E5" s="517" t="s">
        <v>36</v>
      </c>
      <c r="F5" s="518"/>
      <c r="G5" s="518"/>
      <c r="H5" s="519"/>
      <c r="I5" s="517" t="s">
        <v>64</v>
      </c>
      <c r="J5" s="518"/>
      <c r="K5" s="518"/>
      <c r="L5" s="519"/>
      <c r="M5" s="517" t="s">
        <v>89</v>
      </c>
      <c r="N5" s="518"/>
      <c r="O5" s="518"/>
      <c r="P5" s="519"/>
      <c r="Q5" s="520" t="s">
        <v>90</v>
      </c>
      <c r="R5" s="521"/>
      <c r="S5" s="521"/>
      <c r="T5" s="522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51</v>
      </c>
      <c r="C7" s="9">
        <v>20</v>
      </c>
      <c r="D7" s="19" t="s">
        <v>33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191</v>
      </c>
      <c r="C10" s="9">
        <v>11</v>
      </c>
      <c r="D10" s="30" t="s">
        <v>171</v>
      </c>
      <c r="E10" s="7">
        <v>725</v>
      </c>
      <c r="F10" s="8">
        <v>851</v>
      </c>
      <c r="G10" s="9">
        <v>790</v>
      </c>
      <c r="H10" s="8">
        <v>139309</v>
      </c>
      <c r="I10" s="7">
        <v>357</v>
      </c>
      <c r="J10" s="8">
        <v>452</v>
      </c>
      <c r="K10" s="9">
        <v>402</v>
      </c>
      <c r="L10" s="8">
        <v>341589</v>
      </c>
      <c r="M10" s="7">
        <v>735</v>
      </c>
      <c r="N10" s="8">
        <v>880</v>
      </c>
      <c r="O10" s="9">
        <v>811</v>
      </c>
      <c r="P10" s="8">
        <v>264066</v>
      </c>
      <c r="Q10" s="7">
        <v>704</v>
      </c>
      <c r="R10" s="8">
        <v>819</v>
      </c>
      <c r="S10" s="9">
        <v>764</v>
      </c>
      <c r="T10" s="8">
        <v>318127</v>
      </c>
    </row>
    <row r="11" spans="2:20" x14ac:dyDescent="0.15">
      <c r="B11" s="7"/>
      <c r="C11" s="9">
        <v>12</v>
      </c>
      <c r="D11" s="9"/>
      <c r="E11" s="7">
        <v>746</v>
      </c>
      <c r="F11" s="8">
        <v>1208</v>
      </c>
      <c r="G11" s="9">
        <v>842</v>
      </c>
      <c r="H11" s="8">
        <v>131906</v>
      </c>
      <c r="I11" s="7">
        <v>347</v>
      </c>
      <c r="J11" s="8">
        <v>473</v>
      </c>
      <c r="K11" s="9">
        <v>400</v>
      </c>
      <c r="L11" s="8">
        <v>341383</v>
      </c>
      <c r="M11" s="7">
        <v>767</v>
      </c>
      <c r="N11" s="8">
        <v>1155</v>
      </c>
      <c r="O11" s="9">
        <v>853</v>
      </c>
      <c r="P11" s="8">
        <v>248248</v>
      </c>
      <c r="Q11" s="7">
        <v>714</v>
      </c>
      <c r="R11" s="8">
        <v>1029</v>
      </c>
      <c r="S11" s="9">
        <v>791</v>
      </c>
      <c r="T11" s="8">
        <v>281981</v>
      </c>
    </row>
    <row r="12" spans="2:20" x14ac:dyDescent="0.15">
      <c r="B12" s="7" t="s">
        <v>195</v>
      </c>
      <c r="C12" s="9">
        <v>1</v>
      </c>
      <c r="D12" s="9" t="s">
        <v>171</v>
      </c>
      <c r="E12" s="7">
        <v>735</v>
      </c>
      <c r="F12" s="8">
        <v>1250</v>
      </c>
      <c r="G12" s="9">
        <v>911</v>
      </c>
      <c r="H12" s="8">
        <v>83581</v>
      </c>
      <c r="I12" s="7">
        <v>368</v>
      </c>
      <c r="J12" s="8">
        <v>504</v>
      </c>
      <c r="K12" s="9">
        <v>428</v>
      </c>
      <c r="L12" s="8">
        <v>235196</v>
      </c>
      <c r="M12" s="7">
        <v>735</v>
      </c>
      <c r="N12" s="8">
        <v>1229</v>
      </c>
      <c r="O12" s="9">
        <v>953</v>
      </c>
      <c r="P12" s="8">
        <v>167964</v>
      </c>
      <c r="Q12" s="7">
        <v>725</v>
      </c>
      <c r="R12" s="8">
        <v>1103</v>
      </c>
      <c r="S12" s="9">
        <v>876</v>
      </c>
      <c r="T12" s="8">
        <v>205813</v>
      </c>
    </row>
    <row r="13" spans="2:20" x14ac:dyDescent="0.15">
      <c r="B13" s="7"/>
      <c r="C13" s="9">
        <v>2</v>
      </c>
      <c r="D13" s="9"/>
      <c r="E13" s="7">
        <v>704</v>
      </c>
      <c r="F13" s="8">
        <v>851</v>
      </c>
      <c r="G13" s="9">
        <v>777</v>
      </c>
      <c r="H13" s="8">
        <v>76648</v>
      </c>
      <c r="I13" s="7">
        <v>368</v>
      </c>
      <c r="J13" s="8">
        <v>464</v>
      </c>
      <c r="K13" s="9">
        <v>414</v>
      </c>
      <c r="L13" s="8">
        <v>193588</v>
      </c>
      <c r="M13" s="7">
        <v>714</v>
      </c>
      <c r="N13" s="8">
        <v>861</v>
      </c>
      <c r="O13" s="9">
        <v>792</v>
      </c>
      <c r="P13" s="8">
        <v>152786</v>
      </c>
      <c r="Q13" s="7">
        <v>714</v>
      </c>
      <c r="R13" s="8">
        <v>840</v>
      </c>
      <c r="S13" s="9">
        <v>779</v>
      </c>
      <c r="T13" s="8">
        <v>176145</v>
      </c>
    </row>
    <row r="14" spans="2:20" x14ac:dyDescent="0.15">
      <c r="B14" s="7"/>
      <c r="C14" s="9">
        <v>3</v>
      </c>
      <c r="D14" s="9"/>
      <c r="E14" s="7">
        <v>714</v>
      </c>
      <c r="F14" s="8">
        <v>833</v>
      </c>
      <c r="G14" s="9">
        <v>767</v>
      </c>
      <c r="H14" s="8">
        <v>88169</v>
      </c>
      <c r="I14" s="7">
        <v>389</v>
      </c>
      <c r="J14" s="8">
        <v>483</v>
      </c>
      <c r="K14" s="9">
        <v>436</v>
      </c>
      <c r="L14" s="8">
        <v>205180</v>
      </c>
      <c r="M14" s="7">
        <v>756</v>
      </c>
      <c r="N14" s="8">
        <v>862</v>
      </c>
      <c r="O14" s="9">
        <v>807</v>
      </c>
      <c r="P14" s="8">
        <v>178810</v>
      </c>
      <c r="Q14" s="7">
        <v>743</v>
      </c>
      <c r="R14" s="8">
        <v>851</v>
      </c>
      <c r="S14" s="9">
        <v>800</v>
      </c>
      <c r="T14" s="8">
        <v>203333</v>
      </c>
    </row>
    <row r="15" spans="2:20" x14ac:dyDescent="0.15">
      <c r="B15" s="7"/>
      <c r="C15" s="9">
        <v>4</v>
      </c>
      <c r="D15" s="9"/>
      <c r="E15" s="7">
        <v>683</v>
      </c>
      <c r="F15" s="8">
        <v>840</v>
      </c>
      <c r="G15" s="9">
        <v>776</v>
      </c>
      <c r="H15" s="8">
        <v>96441</v>
      </c>
      <c r="I15" s="7">
        <v>389</v>
      </c>
      <c r="J15" s="8">
        <v>504</v>
      </c>
      <c r="K15" s="9">
        <v>453</v>
      </c>
      <c r="L15" s="8">
        <v>236740</v>
      </c>
      <c r="M15" s="7">
        <v>756</v>
      </c>
      <c r="N15" s="8">
        <v>882</v>
      </c>
      <c r="O15" s="9">
        <v>820</v>
      </c>
      <c r="P15" s="8">
        <v>208870</v>
      </c>
      <c r="Q15" s="7">
        <v>735</v>
      </c>
      <c r="R15" s="8">
        <v>861</v>
      </c>
      <c r="S15" s="9">
        <v>810</v>
      </c>
      <c r="T15" s="8">
        <v>244082</v>
      </c>
    </row>
    <row r="16" spans="2:20" x14ac:dyDescent="0.15">
      <c r="B16" s="7"/>
      <c r="C16" s="9">
        <v>5</v>
      </c>
      <c r="D16" s="30"/>
      <c r="E16" s="7">
        <v>746</v>
      </c>
      <c r="F16" s="8">
        <v>882</v>
      </c>
      <c r="G16" s="9">
        <v>820</v>
      </c>
      <c r="H16" s="8">
        <v>103770</v>
      </c>
      <c r="I16" s="7">
        <v>431</v>
      </c>
      <c r="J16" s="8">
        <v>525</v>
      </c>
      <c r="K16" s="9">
        <v>487</v>
      </c>
      <c r="L16" s="8">
        <v>239743</v>
      </c>
      <c r="M16" s="7">
        <v>788</v>
      </c>
      <c r="N16" s="8">
        <v>945</v>
      </c>
      <c r="O16" s="9">
        <v>880</v>
      </c>
      <c r="P16" s="8">
        <v>231998</v>
      </c>
      <c r="Q16" s="7">
        <v>767</v>
      </c>
      <c r="R16" s="8">
        <v>903</v>
      </c>
      <c r="S16" s="9">
        <v>844</v>
      </c>
      <c r="T16" s="8">
        <v>249450</v>
      </c>
    </row>
    <row r="17" spans="2:20" x14ac:dyDescent="0.15">
      <c r="B17" s="7"/>
      <c r="C17" s="9">
        <v>6</v>
      </c>
      <c r="D17" s="30"/>
      <c r="E17" s="7">
        <v>772</v>
      </c>
      <c r="F17" s="8">
        <v>998</v>
      </c>
      <c r="G17" s="9">
        <v>904</v>
      </c>
      <c r="H17" s="8">
        <v>100028</v>
      </c>
      <c r="I17" s="7">
        <v>462</v>
      </c>
      <c r="J17" s="8">
        <v>620</v>
      </c>
      <c r="K17" s="9">
        <v>547</v>
      </c>
      <c r="L17" s="8">
        <v>232224</v>
      </c>
      <c r="M17" s="7">
        <v>830</v>
      </c>
      <c r="N17" s="8">
        <v>1050</v>
      </c>
      <c r="O17" s="9">
        <v>946</v>
      </c>
      <c r="P17" s="8">
        <v>211583</v>
      </c>
      <c r="Q17" s="7">
        <v>788</v>
      </c>
      <c r="R17" s="8">
        <v>945</v>
      </c>
      <c r="S17" s="9">
        <v>868</v>
      </c>
      <c r="T17" s="8">
        <v>215666</v>
      </c>
    </row>
    <row r="18" spans="2:20" x14ac:dyDescent="0.15">
      <c r="B18" s="10"/>
      <c r="C18" s="12">
        <v>7</v>
      </c>
      <c r="D18" s="12"/>
      <c r="E18" s="10">
        <v>798</v>
      </c>
      <c r="F18" s="11">
        <v>977</v>
      </c>
      <c r="G18" s="12">
        <v>912</v>
      </c>
      <c r="H18" s="11">
        <v>76628</v>
      </c>
      <c r="I18" s="10">
        <v>473</v>
      </c>
      <c r="J18" s="11">
        <v>620</v>
      </c>
      <c r="K18" s="12">
        <v>549</v>
      </c>
      <c r="L18" s="11">
        <v>196599</v>
      </c>
      <c r="M18" s="10">
        <v>840</v>
      </c>
      <c r="N18" s="11">
        <v>1019</v>
      </c>
      <c r="O18" s="12">
        <v>933</v>
      </c>
      <c r="P18" s="11">
        <v>164798</v>
      </c>
      <c r="Q18" s="10">
        <v>735</v>
      </c>
      <c r="R18" s="11">
        <v>935</v>
      </c>
      <c r="S18" s="12">
        <v>836</v>
      </c>
      <c r="T18" s="11">
        <v>185219</v>
      </c>
    </row>
    <row r="19" spans="2:20" ht="11.1" customHeight="1" x14ac:dyDescent="0.15">
      <c r="B19" s="13" t="s">
        <v>215</v>
      </c>
      <c r="C19" s="9">
        <v>1</v>
      </c>
      <c r="D19" s="19" t="s">
        <v>86</v>
      </c>
      <c r="E19" s="7">
        <v>893</v>
      </c>
      <c r="F19" s="8">
        <v>977</v>
      </c>
      <c r="G19" s="9">
        <v>936</v>
      </c>
      <c r="H19" s="8">
        <v>1879</v>
      </c>
      <c r="I19" s="7">
        <v>546</v>
      </c>
      <c r="J19" s="8">
        <v>620</v>
      </c>
      <c r="K19" s="9">
        <v>582</v>
      </c>
      <c r="L19" s="8">
        <v>5291</v>
      </c>
      <c r="M19" s="7">
        <v>903</v>
      </c>
      <c r="N19" s="8">
        <v>1019</v>
      </c>
      <c r="O19" s="9">
        <v>962</v>
      </c>
      <c r="P19" s="8">
        <v>4539</v>
      </c>
      <c r="Q19" s="7">
        <v>840</v>
      </c>
      <c r="R19" s="8">
        <v>935</v>
      </c>
      <c r="S19" s="9">
        <v>885</v>
      </c>
      <c r="T19" s="8">
        <v>4886</v>
      </c>
    </row>
    <row r="20" spans="2:20" ht="11.1" customHeight="1" x14ac:dyDescent="0.15">
      <c r="B20" s="7"/>
      <c r="C20" s="9">
        <v>2</v>
      </c>
      <c r="E20" s="7">
        <v>893</v>
      </c>
      <c r="F20" s="8">
        <v>977</v>
      </c>
      <c r="G20" s="9">
        <v>935</v>
      </c>
      <c r="H20" s="8">
        <v>2047</v>
      </c>
      <c r="I20" s="7">
        <v>546</v>
      </c>
      <c r="J20" s="8">
        <v>620</v>
      </c>
      <c r="K20" s="9">
        <v>586</v>
      </c>
      <c r="L20" s="8">
        <v>5422</v>
      </c>
      <c r="M20" s="7">
        <v>903</v>
      </c>
      <c r="N20" s="8">
        <v>1008</v>
      </c>
      <c r="O20" s="9">
        <v>958</v>
      </c>
      <c r="P20" s="8">
        <v>7771</v>
      </c>
      <c r="Q20" s="7">
        <v>840</v>
      </c>
      <c r="R20" s="8">
        <v>935</v>
      </c>
      <c r="S20" s="9">
        <v>886</v>
      </c>
      <c r="T20" s="8">
        <v>6445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>
        <v>872</v>
      </c>
      <c r="F23" s="8">
        <v>966</v>
      </c>
      <c r="G23" s="9">
        <v>921</v>
      </c>
      <c r="H23" s="8">
        <v>6108</v>
      </c>
      <c r="I23" s="7">
        <v>515</v>
      </c>
      <c r="J23" s="8">
        <v>599</v>
      </c>
      <c r="K23" s="9">
        <v>560</v>
      </c>
      <c r="L23" s="8">
        <v>13646</v>
      </c>
      <c r="M23" s="7">
        <v>893</v>
      </c>
      <c r="N23" s="8">
        <v>998</v>
      </c>
      <c r="O23" s="9">
        <v>945</v>
      </c>
      <c r="P23" s="8">
        <v>15322</v>
      </c>
      <c r="Q23" s="7">
        <v>809</v>
      </c>
      <c r="R23" s="8">
        <v>903</v>
      </c>
      <c r="S23" s="9">
        <v>859</v>
      </c>
      <c r="T23" s="8">
        <v>15790</v>
      </c>
    </row>
    <row r="24" spans="2:20" ht="11.1" customHeight="1" x14ac:dyDescent="0.15">
      <c r="B24" s="7"/>
      <c r="C24" s="9">
        <v>6</v>
      </c>
      <c r="E24" s="7">
        <v>872</v>
      </c>
      <c r="F24" s="8">
        <v>966</v>
      </c>
      <c r="G24" s="9">
        <v>924</v>
      </c>
      <c r="H24" s="8">
        <v>2348</v>
      </c>
      <c r="I24" s="7">
        <v>515</v>
      </c>
      <c r="J24" s="8">
        <v>599</v>
      </c>
      <c r="K24" s="9">
        <v>559</v>
      </c>
      <c r="L24" s="8">
        <v>7413</v>
      </c>
      <c r="M24" s="7">
        <v>893</v>
      </c>
      <c r="N24" s="8">
        <v>998</v>
      </c>
      <c r="O24" s="9">
        <v>943</v>
      </c>
      <c r="P24" s="8">
        <v>4893</v>
      </c>
      <c r="Q24" s="7">
        <v>809</v>
      </c>
      <c r="R24" s="8">
        <v>914</v>
      </c>
      <c r="S24" s="9">
        <v>862</v>
      </c>
      <c r="T24" s="8">
        <v>4919</v>
      </c>
    </row>
    <row r="25" spans="2:20" ht="11.1" customHeight="1" x14ac:dyDescent="0.15">
      <c r="B25" s="7"/>
      <c r="C25" s="9">
        <v>7</v>
      </c>
      <c r="E25" s="7">
        <v>872</v>
      </c>
      <c r="F25" s="8">
        <v>966</v>
      </c>
      <c r="G25" s="9">
        <v>926</v>
      </c>
      <c r="H25" s="8">
        <v>4674</v>
      </c>
      <c r="I25" s="7">
        <v>515</v>
      </c>
      <c r="J25" s="8">
        <v>599</v>
      </c>
      <c r="K25" s="9">
        <v>560</v>
      </c>
      <c r="L25" s="8">
        <v>13357</v>
      </c>
      <c r="M25" s="7">
        <v>893</v>
      </c>
      <c r="N25" s="8">
        <v>998</v>
      </c>
      <c r="O25" s="9">
        <v>947</v>
      </c>
      <c r="P25" s="8">
        <v>10022</v>
      </c>
      <c r="Q25" s="7">
        <v>809</v>
      </c>
      <c r="R25" s="8">
        <v>903</v>
      </c>
      <c r="S25" s="9">
        <v>862</v>
      </c>
      <c r="T25" s="8">
        <v>11304</v>
      </c>
    </row>
    <row r="26" spans="2:20" ht="11.1" customHeight="1" x14ac:dyDescent="0.15">
      <c r="B26" s="7"/>
      <c r="C26" s="9">
        <v>8</v>
      </c>
      <c r="E26" s="7">
        <v>860</v>
      </c>
      <c r="F26" s="8">
        <v>966</v>
      </c>
      <c r="G26" s="9">
        <v>932</v>
      </c>
      <c r="H26" s="8">
        <v>1575</v>
      </c>
      <c r="I26" s="7">
        <v>525</v>
      </c>
      <c r="J26" s="8">
        <v>599</v>
      </c>
      <c r="K26" s="9">
        <v>558</v>
      </c>
      <c r="L26" s="8">
        <v>5190</v>
      </c>
      <c r="M26" s="7">
        <v>893</v>
      </c>
      <c r="N26" s="8">
        <v>998</v>
      </c>
      <c r="O26" s="9">
        <v>941</v>
      </c>
      <c r="P26" s="8">
        <v>2672</v>
      </c>
      <c r="Q26" s="7">
        <v>832</v>
      </c>
      <c r="R26" s="8">
        <v>903</v>
      </c>
      <c r="S26" s="9">
        <v>864</v>
      </c>
      <c r="T26" s="8">
        <v>4171</v>
      </c>
    </row>
    <row r="27" spans="2:20" ht="11.1" customHeight="1" x14ac:dyDescent="0.15">
      <c r="B27" s="7"/>
      <c r="C27" s="9">
        <v>9</v>
      </c>
      <c r="E27" s="7">
        <v>872</v>
      </c>
      <c r="F27" s="8">
        <v>966</v>
      </c>
      <c r="G27" s="9">
        <v>921</v>
      </c>
      <c r="H27" s="8">
        <v>832</v>
      </c>
      <c r="I27" s="7">
        <v>494</v>
      </c>
      <c r="J27" s="8">
        <v>599</v>
      </c>
      <c r="K27" s="9">
        <v>560</v>
      </c>
      <c r="L27" s="8">
        <v>3212</v>
      </c>
      <c r="M27" s="7">
        <v>893</v>
      </c>
      <c r="N27" s="8">
        <v>998</v>
      </c>
      <c r="O27" s="9">
        <v>945</v>
      </c>
      <c r="P27" s="8">
        <v>932</v>
      </c>
      <c r="Q27" s="7">
        <v>798</v>
      </c>
      <c r="R27" s="8">
        <v>903</v>
      </c>
      <c r="S27" s="9">
        <v>853</v>
      </c>
      <c r="T27" s="8">
        <v>1228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877</v>
      </c>
      <c r="F30" s="8">
        <v>966</v>
      </c>
      <c r="G30" s="9">
        <v>926</v>
      </c>
      <c r="H30" s="8">
        <v>10700</v>
      </c>
      <c r="I30" s="7">
        <v>515</v>
      </c>
      <c r="J30" s="8">
        <v>588</v>
      </c>
      <c r="K30" s="9">
        <v>555</v>
      </c>
      <c r="L30" s="8">
        <v>24953</v>
      </c>
      <c r="M30" s="7">
        <v>893</v>
      </c>
      <c r="N30" s="8">
        <v>998</v>
      </c>
      <c r="O30" s="9">
        <v>939</v>
      </c>
      <c r="P30" s="8">
        <v>22408</v>
      </c>
      <c r="Q30" s="7">
        <v>798</v>
      </c>
      <c r="R30" s="8">
        <v>903</v>
      </c>
      <c r="S30" s="9">
        <v>853</v>
      </c>
      <c r="T30" s="8">
        <v>26139</v>
      </c>
    </row>
    <row r="31" spans="2:20" ht="11.1" customHeight="1" x14ac:dyDescent="0.15">
      <c r="B31" s="7"/>
      <c r="C31" s="9">
        <v>13</v>
      </c>
      <c r="E31" s="7">
        <v>872</v>
      </c>
      <c r="F31" s="8">
        <v>966</v>
      </c>
      <c r="G31" s="9">
        <v>924</v>
      </c>
      <c r="H31" s="8">
        <v>4473</v>
      </c>
      <c r="I31" s="7">
        <v>515</v>
      </c>
      <c r="J31" s="8">
        <v>588</v>
      </c>
      <c r="K31" s="9">
        <v>555</v>
      </c>
      <c r="L31" s="8">
        <v>14876</v>
      </c>
      <c r="M31" s="7">
        <v>893</v>
      </c>
      <c r="N31" s="8">
        <v>998</v>
      </c>
      <c r="O31" s="9">
        <v>948</v>
      </c>
      <c r="P31" s="8">
        <v>11167</v>
      </c>
      <c r="Q31" s="7">
        <v>798</v>
      </c>
      <c r="R31" s="8">
        <v>903</v>
      </c>
      <c r="S31" s="9">
        <v>851</v>
      </c>
      <c r="T31" s="8">
        <v>9608</v>
      </c>
    </row>
    <row r="32" spans="2:20" ht="11.1" customHeight="1" x14ac:dyDescent="0.15">
      <c r="B32" s="7"/>
      <c r="C32" s="9">
        <v>14</v>
      </c>
      <c r="E32" s="7">
        <v>872</v>
      </c>
      <c r="F32" s="8">
        <v>966</v>
      </c>
      <c r="G32" s="9">
        <v>921</v>
      </c>
      <c r="H32" s="8">
        <v>4369</v>
      </c>
      <c r="I32" s="7">
        <v>515</v>
      </c>
      <c r="J32" s="8">
        <v>588</v>
      </c>
      <c r="K32" s="9">
        <v>554</v>
      </c>
      <c r="L32" s="8">
        <v>12410</v>
      </c>
      <c r="M32" s="7">
        <v>893</v>
      </c>
      <c r="N32" s="8">
        <v>998</v>
      </c>
      <c r="O32" s="9">
        <v>949</v>
      </c>
      <c r="P32" s="8">
        <v>8482</v>
      </c>
      <c r="Q32" s="7">
        <v>798</v>
      </c>
      <c r="R32" s="8">
        <v>903</v>
      </c>
      <c r="S32" s="9">
        <v>848</v>
      </c>
      <c r="T32" s="8">
        <v>10515</v>
      </c>
    </row>
    <row r="33" spans="2:20" ht="11.1" customHeight="1" x14ac:dyDescent="0.15">
      <c r="B33" s="7"/>
      <c r="C33" s="9">
        <v>15</v>
      </c>
      <c r="E33" s="7">
        <v>872</v>
      </c>
      <c r="F33" s="8">
        <v>966</v>
      </c>
      <c r="G33" s="9">
        <v>923</v>
      </c>
      <c r="H33" s="8">
        <v>3489</v>
      </c>
      <c r="I33" s="7">
        <v>515</v>
      </c>
      <c r="J33" s="8">
        <v>588</v>
      </c>
      <c r="K33" s="9">
        <v>555</v>
      </c>
      <c r="L33" s="8">
        <v>12828</v>
      </c>
      <c r="M33" s="7">
        <v>893</v>
      </c>
      <c r="N33" s="8">
        <v>998</v>
      </c>
      <c r="O33" s="9">
        <v>952</v>
      </c>
      <c r="P33" s="8">
        <v>6722</v>
      </c>
      <c r="Q33" s="7">
        <v>798</v>
      </c>
      <c r="R33" s="8">
        <v>903</v>
      </c>
      <c r="S33" s="9">
        <v>849</v>
      </c>
      <c r="T33" s="8">
        <v>7888</v>
      </c>
    </row>
    <row r="34" spans="2:20" ht="11.1" customHeight="1" x14ac:dyDescent="0.15">
      <c r="B34" s="7"/>
      <c r="C34" s="9">
        <v>16</v>
      </c>
      <c r="E34" s="7">
        <v>882</v>
      </c>
      <c r="F34" s="8">
        <v>966</v>
      </c>
      <c r="G34" s="9">
        <v>925</v>
      </c>
      <c r="H34" s="8">
        <v>2744</v>
      </c>
      <c r="I34" s="7">
        <v>515</v>
      </c>
      <c r="J34" s="8">
        <v>588</v>
      </c>
      <c r="K34" s="9">
        <v>551</v>
      </c>
      <c r="L34" s="8">
        <v>5986</v>
      </c>
      <c r="M34" s="7">
        <v>893</v>
      </c>
      <c r="N34" s="8">
        <v>998</v>
      </c>
      <c r="O34" s="9">
        <v>945</v>
      </c>
      <c r="P34" s="8">
        <v>5126</v>
      </c>
      <c r="Q34" s="7">
        <v>798</v>
      </c>
      <c r="R34" s="8">
        <v>903</v>
      </c>
      <c r="S34" s="9">
        <v>851</v>
      </c>
      <c r="T34" s="8">
        <v>4451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>
        <v>840</v>
      </c>
      <c r="F38" s="8">
        <v>945</v>
      </c>
      <c r="G38" s="9">
        <v>903</v>
      </c>
      <c r="H38" s="8">
        <v>2634</v>
      </c>
      <c r="I38" s="7">
        <v>515</v>
      </c>
      <c r="J38" s="8">
        <v>588</v>
      </c>
      <c r="K38" s="9">
        <v>557</v>
      </c>
      <c r="L38" s="8">
        <v>5674</v>
      </c>
      <c r="M38" s="7">
        <v>872</v>
      </c>
      <c r="N38" s="8">
        <v>987</v>
      </c>
      <c r="O38" s="9">
        <v>935</v>
      </c>
      <c r="P38" s="8">
        <v>6364</v>
      </c>
      <c r="Q38" s="7">
        <v>777</v>
      </c>
      <c r="R38" s="8">
        <v>872</v>
      </c>
      <c r="S38" s="9">
        <v>824</v>
      </c>
      <c r="T38" s="8">
        <v>5198</v>
      </c>
    </row>
    <row r="39" spans="2:20" ht="11.1" customHeight="1" x14ac:dyDescent="0.15">
      <c r="B39" s="7"/>
      <c r="C39" s="9">
        <v>21</v>
      </c>
      <c r="E39" s="7">
        <v>861</v>
      </c>
      <c r="F39" s="8">
        <v>945</v>
      </c>
      <c r="G39" s="9">
        <v>902</v>
      </c>
      <c r="H39" s="8">
        <v>3665</v>
      </c>
      <c r="I39" s="7">
        <v>515</v>
      </c>
      <c r="J39" s="8">
        <v>588</v>
      </c>
      <c r="K39" s="9">
        <v>555</v>
      </c>
      <c r="L39" s="8">
        <v>10445</v>
      </c>
      <c r="M39" s="7">
        <v>882</v>
      </c>
      <c r="N39" s="8">
        <v>987</v>
      </c>
      <c r="O39" s="9">
        <v>933</v>
      </c>
      <c r="P39" s="8">
        <v>8543</v>
      </c>
      <c r="Q39" s="7">
        <v>778</v>
      </c>
      <c r="R39" s="8">
        <v>872</v>
      </c>
      <c r="S39" s="9">
        <v>823</v>
      </c>
      <c r="T39" s="8">
        <v>9576</v>
      </c>
    </row>
    <row r="40" spans="2:20" ht="11.1" customHeight="1" x14ac:dyDescent="0.15">
      <c r="B40" s="7"/>
      <c r="C40" s="9">
        <v>22</v>
      </c>
      <c r="E40" s="7">
        <v>840</v>
      </c>
      <c r="F40" s="8">
        <v>945</v>
      </c>
      <c r="G40" s="9">
        <v>899</v>
      </c>
      <c r="H40" s="8">
        <v>3206</v>
      </c>
      <c r="I40" s="7">
        <v>504</v>
      </c>
      <c r="J40" s="8">
        <v>588</v>
      </c>
      <c r="K40" s="9">
        <v>552</v>
      </c>
      <c r="L40" s="8">
        <v>6466</v>
      </c>
      <c r="M40" s="7">
        <v>861</v>
      </c>
      <c r="N40" s="8">
        <v>987</v>
      </c>
      <c r="O40" s="9">
        <v>931</v>
      </c>
      <c r="P40" s="8">
        <v>5993</v>
      </c>
      <c r="Q40" s="7">
        <v>777</v>
      </c>
      <c r="R40" s="8">
        <v>872</v>
      </c>
      <c r="S40" s="9">
        <v>821</v>
      </c>
      <c r="T40" s="8">
        <v>7440</v>
      </c>
    </row>
    <row r="41" spans="2:20" ht="11.1" customHeight="1" x14ac:dyDescent="0.15">
      <c r="B41" s="7"/>
      <c r="C41" s="9">
        <v>23</v>
      </c>
      <c r="E41" s="7">
        <v>819</v>
      </c>
      <c r="F41" s="8">
        <v>924</v>
      </c>
      <c r="G41" s="9">
        <v>882</v>
      </c>
      <c r="H41" s="8">
        <v>3759</v>
      </c>
      <c r="I41" s="7">
        <v>494</v>
      </c>
      <c r="J41" s="8">
        <v>578</v>
      </c>
      <c r="K41" s="9">
        <v>536</v>
      </c>
      <c r="L41" s="8">
        <v>8486</v>
      </c>
      <c r="M41" s="7">
        <v>861</v>
      </c>
      <c r="N41" s="8">
        <v>966</v>
      </c>
      <c r="O41" s="9">
        <v>916</v>
      </c>
      <c r="P41" s="8">
        <v>8638</v>
      </c>
      <c r="Q41" s="7">
        <v>756</v>
      </c>
      <c r="R41" s="8">
        <v>861</v>
      </c>
      <c r="S41" s="9">
        <v>807</v>
      </c>
      <c r="T41" s="8">
        <v>10324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809</v>
      </c>
      <c r="F44" s="8">
        <v>903</v>
      </c>
      <c r="G44" s="9">
        <v>862</v>
      </c>
      <c r="H44" s="8">
        <v>5956</v>
      </c>
      <c r="I44" s="7">
        <v>473</v>
      </c>
      <c r="J44" s="8">
        <v>546</v>
      </c>
      <c r="K44" s="9">
        <v>513</v>
      </c>
      <c r="L44" s="8">
        <v>12581</v>
      </c>
      <c r="M44" s="7">
        <v>840</v>
      </c>
      <c r="N44" s="8">
        <v>945</v>
      </c>
      <c r="O44" s="9">
        <v>893</v>
      </c>
      <c r="P44" s="8">
        <v>11934</v>
      </c>
      <c r="Q44" s="7">
        <v>735</v>
      </c>
      <c r="R44" s="8">
        <v>851</v>
      </c>
      <c r="S44" s="9">
        <v>792</v>
      </c>
      <c r="T44" s="8">
        <v>15254</v>
      </c>
    </row>
    <row r="45" spans="2:20" ht="11.1" customHeight="1" x14ac:dyDescent="0.15">
      <c r="B45" s="7"/>
      <c r="C45" s="9">
        <v>27</v>
      </c>
      <c r="E45" s="7">
        <v>809</v>
      </c>
      <c r="F45" s="8">
        <v>903</v>
      </c>
      <c r="G45" s="9">
        <v>858</v>
      </c>
      <c r="H45" s="8">
        <v>3141</v>
      </c>
      <c r="I45" s="7">
        <v>473</v>
      </c>
      <c r="J45" s="8">
        <v>546</v>
      </c>
      <c r="K45" s="9">
        <v>510</v>
      </c>
      <c r="L45" s="8">
        <v>8285</v>
      </c>
      <c r="M45" s="7">
        <v>851</v>
      </c>
      <c r="N45" s="8">
        <v>945</v>
      </c>
      <c r="O45" s="9">
        <v>899</v>
      </c>
      <c r="P45" s="8">
        <v>6187</v>
      </c>
      <c r="Q45" s="7">
        <v>735</v>
      </c>
      <c r="R45" s="8">
        <v>851</v>
      </c>
      <c r="S45" s="9">
        <v>793</v>
      </c>
      <c r="T45" s="8">
        <v>8381</v>
      </c>
    </row>
    <row r="46" spans="2:20" ht="11.1" customHeight="1" x14ac:dyDescent="0.15">
      <c r="B46" s="7"/>
      <c r="C46" s="9">
        <v>28</v>
      </c>
      <c r="E46" s="7">
        <v>819</v>
      </c>
      <c r="F46" s="8">
        <v>903</v>
      </c>
      <c r="G46" s="9">
        <v>861</v>
      </c>
      <c r="H46" s="8">
        <v>3434</v>
      </c>
      <c r="I46" s="7">
        <v>473</v>
      </c>
      <c r="J46" s="8">
        <v>546</v>
      </c>
      <c r="K46" s="9">
        <v>509</v>
      </c>
      <c r="L46" s="8">
        <v>8309</v>
      </c>
      <c r="M46" s="7">
        <v>840</v>
      </c>
      <c r="N46" s="8">
        <v>945</v>
      </c>
      <c r="O46" s="9">
        <v>899</v>
      </c>
      <c r="P46" s="8">
        <v>7277</v>
      </c>
      <c r="Q46" s="7">
        <v>735</v>
      </c>
      <c r="R46" s="8">
        <v>851</v>
      </c>
      <c r="S46" s="9">
        <v>793</v>
      </c>
      <c r="T46" s="8">
        <v>10438</v>
      </c>
    </row>
    <row r="47" spans="2:20" ht="11.1" customHeight="1" x14ac:dyDescent="0.15">
      <c r="B47" s="7"/>
      <c r="C47" s="9">
        <v>29</v>
      </c>
      <c r="E47" s="7">
        <v>798</v>
      </c>
      <c r="F47" s="8">
        <v>907</v>
      </c>
      <c r="G47" s="9">
        <v>851</v>
      </c>
      <c r="H47" s="8">
        <v>3177</v>
      </c>
      <c r="I47" s="7">
        <v>473</v>
      </c>
      <c r="J47" s="8">
        <v>546</v>
      </c>
      <c r="K47" s="9">
        <v>507</v>
      </c>
      <c r="L47" s="8">
        <v>6886</v>
      </c>
      <c r="M47" s="7">
        <v>840</v>
      </c>
      <c r="N47" s="8">
        <v>945</v>
      </c>
      <c r="O47" s="9">
        <v>893</v>
      </c>
      <c r="P47" s="8">
        <v>5299</v>
      </c>
      <c r="Q47" s="7">
        <v>736</v>
      </c>
      <c r="R47" s="8">
        <v>840</v>
      </c>
      <c r="S47" s="9">
        <v>789</v>
      </c>
      <c r="T47" s="8">
        <v>7137</v>
      </c>
    </row>
    <row r="48" spans="2:20" ht="11.1" customHeight="1" x14ac:dyDescent="0.15">
      <c r="B48" s="7"/>
      <c r="C48" s="9">
        <v>30</v>
      </c>
      <c r="E48" s="7">
        <v>798</v>
      </c>
      <c r="F48" s="8">
        <v>903</v>
      </c>
      <c r="G48" s="9">
        <v>852</v>
      </c>
      <c r="H48" s="8">
        <v>2418</v>
      </c>
      <c r="I48" s="7">
        <v>473</v>
      </c>
      <c r="J48" s="8">
        <v>546</v>
      </c>
      <c r="K48" s="9">
        <v>507</v>
      </c>
      <c r="L48" s="8">
        <v>4883</v>
      </c>
      <c r="M48" s="7">
        <v>840</v>
      </c>
      <c r="N48" s="8">
        <v>945</v>
      </c>
      <c r="O48" s="9">
        <v>897</v>
      </c>
      <c r="P48" s="8">
        <v>4507</v>
      </c>
      <c r="Q48" s="7">
        <v>735</v>
      </c>
      <c r="R48" s="8">
        <v>851</v>
      </c>
      <c r="S48" s="9">
        <v>790</v>
      </c>
      <c r="T48" s="8">
        <v>4127</v>
      </c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482</v>
      </c>
    </row>
    <row r="52" spans="2:20" x14ac:dyDescent="0.15">
      <c r="B52" s="25" t="s">
        <v>34</v>
      </c>
      <c r="C52" s="19" t="s">
        <v>48</v>
      </c>
    </row>
    <row r="53" spans="2:20" x14ac:dyDescent="0.15">
      <c r="B53" s="25"/>
      <c r="C53" s="81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P50"/>
  <sheetViews>
    <sheetView topLeftCell="A16" zoomScale="75" workbookViewId="0">
      <selection activeCell="E39" sqref="E39:X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494" t="s">
        <v>0</v>
      </c>
      <c r="D6" s="495"/>
      <c r="E6" s="517" t="s">
        <v>91</v>
      </c>
      <c r="F6" s="518"/>
      <c r="G6" s="518"/>
      <c r="H6" s="519"/>
      <c r="I6" s="517" t="s">
        <v>61</v>
      </c>
      <c r="J6" s="518"/>
      <c r="K6" s="518"/>
      <c r="L6" s="519"/>
      <c r="M6" s="517" t="s">
        <v>92</v>
      </c>
      <c r="N6" s="518"/>
      <c r="O6" s="518"/>
      <c r="P6" s="519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20</v>
      </c>
      <c r="D8" s="19" t="s">
        <v>33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191</v>
      </c>
      <c r="C11" s="9">
        <v>11</v>
      </c>
      <c r="D11" s="30" t="s">
        <v>171</v>
      </c>
      <c r="E11" s="7">
        <v>378</v>
      </c>
      <c r="F11" s="8">
        <v>483</v>
      </c>
      <c r="G11" s="9">
        <v>437</v>
      </c>
      <c r="H11" s="8">
        <v>469712</v>
      </c>
      <c r="I11" s="7">
        <v>819</v>
      </c>
      <c r="J11" s="8">
        <v>1019</v>
      </c>
      <c r="K11" s="9">
        <v>926</v>
      </c>
      <c r="L11" s="8">
        <v>25693</v>
      </c>
      <c r="M11" s="7">
        <v>525</v>
      </c>
      <c r="N11" s="8">
        <v>628</v>
      </c>
      <c r="O11" s="9">
        <v>571</v>
      </c>
      <c r="P11" s="8">
        <v>611235</v>
      </c>
    </row>
    <row r="12" spans="2:16" x14ac:dyDescent="0.15">
      <c r="B12" s="7"/>
      <c r="C12" s="9">
        <v>12</v>
      </c>
      <c r="D12" s="9"/>
      <c r="E12" s="7">
        <v>368</v>
      </c>
      <c r="F12" s="8">
        <v>515</v>
      </c>
      <c r="G12" s="9">
        <v>435</v>
      </c>
      <c r="H12" s="8">
        <v>474984</v>
      </c>
      <c r="I12" s="7">
        <v>788</v>
      </c>
      <c r="J12" s="8">
        <v>1050</v>
      </c>
      <c r="K12" s="9">
        <v>915</v>
      </c>
      <c r="L12" s="8">
        <v>24287</v>
      </c>
      <c r="M12" s="7">
        <v>534</v>
      </c>
      <c r="N12" s="8">
        <v>809</v>
      </c>
      <c r="O12" s="9">
        <v>620</v>
      </c>
      <c r="P12" s="8">
        <v>588617</v>
      </c>
    </row>
    <row r="13" spans="2:16" x14ac:dyDescent="0.15">
      <c r="B13" s="7" t="s">
        <v>195</v>
      </c>
      <c r="C13" s="9">
        <v>1</v>
      </c>
      <c r="D13" s="9" t="s">
        <v>171</v>
      </c>
      <c r="E13" s="7">
        <v>389</v>
      </c>
      <c r="F13" s="8">
        <v>536</v>
      </c>
      <c r="G13" s="9">
        <v>454</v>
      </c>
      <c r="H13" s="8">
        <v>668070</v>
      </c>
      <c r="I13" s="7">
        <v>840</v>
      </c>
      <c r="J13" s="8">
        <v>1124</v>
      </c>
      <c r="K13" s="9">
        <v>963</v>
      </c>
      <c r="L13" s="8">
        <v>16649</v>
      </c>
      <c r="M13" s="7">
        <v>550</v>
      </c>
      <c r="N13" s="8">
        <v>792</v>
      </c>
      <c r="O13" s="9">
        <v>662</v>
      </c>
      <c r="P13" s="8">
        <v>498871</v>
      </c>
    </row>
    <row r="14" spans="2:16" x14ac:dyDescent="0.15">
      <c r="B14" s="7"/>
      <c r="C14" s="9">
        <v>2</v>
      </c>
      <c r="D14" s="9"/>
      <c r="E14" s="7">
        <v>378</v>
      </c>
      <c r="F14" s="8">
        <v>494</v>
      </c>
      <c r="G14" s="9">
        <v>441</v>
      </c>
      <c r="H14" s="8">
        <v>563377</v>
      </c>
      <c r="I14" s="7">
        <v>767</v>
      </c>
      <c r="J14" s="8">
        <v>998</v>
      </c>
      <c r="K14" s="9">
        <v>884</v>
      </c>
      <c r="L14" s="8">
        <v>17982</v>
      </c>
      <c r="M14" s="7">
        <v>540</v>
      </c>
      <c r="N14" s="8">
        <v>660</v>
      </c>
      <c r="O14" s="9">
        <v>596</v>
      </c>
      <c r="P14" s="8">
        <v>503021</v>
      </c>
    </row>
    <row r="15" spans="2:16" x14ac:dyDescent="0.15">
      <c r="B15" s="7"/>
      <c r="C15" s="9">
        <v>3</v>
      </c>
      <c r="D15" s="9"/>
      <c r="E15" s="7">
        <v>420</v>
      </c>
      <c r="F15" s="8">
        <v>515</v>
      </c>
      <c r="G15" s="9">
        <v>469</v>
      </c>
      <c r="H15" s="8">
        <v>779490</v>
      </c>
      <c r="I15" s="7">
        <v>870</v>
      </c>
      <c r="J15" s="8">
        <v>1085</v>
      </c>
      <c r="K15" s="9">
        <v>970</v>
      </c>
      <c r="L15" s="8">
        <v>18669</v>
      </c>
      <c r="M15" s="7">
        <v>539</v>
      </c>
      <c r="N15" s="8">
        <v>698</v>
      </c>
      <c r="O15" s="9">
        <v>613</v>
      </c>
      <c r="P15" s="8">
        <v>571829</v>
      </c>
    </row>
    <row r="16" spans="2:16" x14ac:dyDescent="0.15">
      <c r="B16" s="7"/>
      <c r="C16" s="9">
        <v>4</v>
      </c>
      <c r="D16" s="9"/>
      <c r="E16" s="7">
        <v>431</v>
      </c>
      <c r="F16" s="8">
        <v>525</v>
      </c>
      <c r="G16" s="9">
        <v>482</v>
      </c>
      <c r="H16" s="8">
        <v>631391</v>
      </c>
      <c r="I16" s="7">
        <v>893</v>
      </c>
      <c r="J16" s="8">
        <v>1050</v>
      </c>
      <c r="K16" s="9">
        <v>986</v>
      </c>
      <c r="L16" s="8">
        <v>21733</v>
      </c>
      <c r="M16" s="7">
        <v>557</v>
      </c>
      <c r="N16" s="8">
        <v>704</v>
      </c>
      <c r="O16" s="9">
        <v>629</v>
      </c>
      <c r="P16" s="8">
        <v>561239</v>
      </c>
    </row>
    <row r="17" spans="2:16" x14ac:dyDescent="0.15">
      <c r="B17" s="7"/>
      <c r="C17" s="9">
        <v>5</v>
      </c>
      <c r="D17" s="30"/>
      <c r="E17" s="7">
        <v>462</v>
      </c>
      <c r="F17" s="8">
        <v>578</v>
      </c>
      <c r="G17" s="9">
        <v>521</v>
      </c>
      <c r="H17" s="8">
        <v>386625</v>
      </c>
      <c r="I17" s="7">
        <v>924</v>
      </c>
      <c r="J17" s="8">
        <v>1103</v>
      </c>
      <c r="K17" s="9">
        <v>1019</v>
      </c>
      <c r="L17" s="8">
        <v>21637</v>
      </c>
      <c r="M17" s="7">
        <v>594</v>
      </c>
      <c r="N17" s="8">
        <v>746</v>
      </c>
      <c r="O17" s="9">
        <v>667</v>
      </c>
      <c r="P17" s="8">
        <v>562512</v>
      </c>
    </row>
    <row r="18" spans="2:16" x14ac:dyDescent="0.15">
      <c r="B18" s="7"/>
      <c r="C18" s="9">
        <v>6</v>
      </c>
      <c r="D18" s="30"/>
      <c r="E18" s="7">
        <v>504</v>
      </c>
      <c r="F18" s="8">
        <v>672</v>
      </c>
      <c r="G18" s="9">
        <v>590</v>
      </c>
      <c r="H18" s="8">
        <v>301388</v>
      </c>
      <c r="I18" s="7">
        <v>945</v>
      </c>
      <c r="J18" s="8">
        <v>1246</v>
      </c>
      <c r="K18" s="9">
        <v>1099</v>
      </c>
      <c r="L18" s="8">
        <v>18147</v>
      </c>
      <c r="M18" s="7">
        <v>609</v>
      </c>
      <c r="N18" s="8">
        <v>819</v>
      </c>
      <c r="O18" s="9">
        <v>734</v>
      </c>
      <c r="P18" s="8">
        <v>525281</v>
      </c>
    </row>
    <row r="19" spans="2:16" x14ac:dyDescent="0.15">
      <c r="B19" s="10"/>
      <c r="C19" s="12">
        <v>7</v>
      </c>
      <c r="D19" s="12"/>
      <c r="E19" s="10">
        <v>504</v>
      </c>
      <c r="F19" s="11">
        <v>662</v>
      </c>
      <c r="G19" s="12">
        <v>594</v>
      </c>
      <c r="H19" s="11">
        <v>248499</v>
      </c>
      <c r="I19" s="10">
        <v>966</v>
      </c>
      <c r="J19" s="11">
        <v>1213</v>
      </c>
      <c r="K19" s="12">
        <v>1114</v>
      </c>
      <c r="L19" s="11">
        <v>15235</v>
      </c>
      <c r="M19" s="10">
        <v>630</v>
      </c>
      <c r="N19" s="11">
        <v>798</v>
      </c>
      <c r="O19" s="12">
        <v>729</v>
      </c>
      <c r="P19" s="11">
        <v>480136</v>
      </c>
    </row>
    <row r="20" spans="2:16" ht="11.1" customHeight="1" x14ac:dyDescent="0.15">
      <c r="B20" s="13" t="s">
        <v>215</v>
      </c>
      <c r="C20" s="9">
        <v>1</v>
      </c>
      <c r="D20" s="19" t="s">
        <v>86</v>
      </c>
      <c r="E20" s="7">
        <v>599</v>
      </c>
      <c r="F20" s="8">
        <v>662</v>
      </c>
      <c r="G20" s="9">
        <v>626</v>
      </c>
      <c r="H20" s="8">
        <v>6551</v>
      </c>
      <c r="I20" s="7">
        <v>1100</v>
      </c>
      <c r="J20" s="8">
        <v>1213</v>
      </c>
      <c r="K20" s="9">
        <v>1155</v>
      </c>
      <c r="L20" s="8">
        <v>513</v>
      </c>
      <c r="M20" s="7">
        <v>698</v>
      </c>
      <c r="N20" s="8">
        <v>798</v>
      </c>
      <c r="O20" s="9">
        <v>746</v>
      </c>
      <c r="P20" s="8">
        <v>10730</v>
      </c>
    </row>
    <row r="21" spans="2:16" ht="11.1" customHeight="1" x14ac:dyDescent="0.15">
      <c r="B21" s="7"/>
      <c r="C21" s="9">
        <v>2</v>
      </c>
      <c r="E21" s="7">
        <v>599</v>
      </c>
      <c r="F21" s="8">
        <v>662</v>
      </c>
      <c r="G21" s="9">
        <v>627</v>
      </c>
      <c r="H21" s="8">
        <v>9444</v>
      </c>
      <c r="I21" s="7">
        <v>1103</v>
      </c>
      <c r="J21" s="8">
        <v>1208</v>
      </c>
      <c r="K21" s="9">
        <v>1154</v>
      </c>
      <c r="L21" s="8">
        <v>589</v>
      </c>
      <c r="M21" s="7">
        <v>704</v>
      </c>
      <c r="N21" s="8">
        <v>798</v>
      </c>
      <c r="O21" s="9">
        <v>748</v>
      </c>
      <c r="P21" s="8">
        <v>6900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>
        <v>567</v>
      </c>
      <c r="F24" s="8">
        <v>641</v>
      </c>
      <c r="G24" s="9">
        <v>606</v>
      </c>
      <c r="H24" s="8">
        <v>21701</v>
      </c>
      <c r="I24" s="7">
        <v>1050</v>
      </c>
      <c r="J24" s="8">
        <v>1208</v>
      </c>
      <c r="K24" s="9">
        <v>1129</v>
      </c>
      <c r="L24" s="8">
        <v>1557</v>
      </c>
      <c r="M24" s="7">
        <v>698</v>
      </c>
      <c r="N24" s="8">
        <v>777</v>
      </c>
      <c r="O24" s="9">
        <v>737</v>
      </c>
      <c r="P24" s="8">
        <v>34333</v>
      </c>
    </row>
    <row r="25" spans="2:16" ht="11.1" customHeight="1" x14ac:dyDescent="0.15">
      <c r="B25" s="7"/>
      <c r="C25" s="9">
        <v>6</v>
      </c>
      <c r="E25" s="7">
        <v>567</v>
      </c>
      <c r="F25" s="8">
        <v>641</v>
      </c>
      <c r="G25" s="9">
        <v>604</v>
      </c>
      <c r="H25" s="8">
        <v>7946</v>
      </c>
      <c r="I25" s="7">
        <v>1050</v>
      </c>
      <c r="J25" s="8">
        <v>1208</v>
      </c>
      <c r="K25" s="9">
        <v>1128</v>
      </c>
      <c r="L25" s="8">
        <v>522</v>
      </c>
      <c r="M25" s="7">
        <v>704</v>
      </c>
      <c r="N25" s="8">
        <v>777</v>
      </c>
      <c r="O25" s="9">
        <v>740</v>
      </c>
      <c r="P25" s="8">
        <v>35606</v>
      </c>
    </row>
    <row r="26" spans="2:16" ht="11.1" customHeight="1" x14ac:dyDescent="0.15">
      <c r="B26" s="7"/>
      <c r="C26" s="9">
        <v>7</v>
      </c>
      <c r="E26" s="7">
        <v>567</v>
      </c>
      <c r="F26" s="8">
        <v>641</v>
      </c>
      <c r="G26" s="9">
        <v>604</v>
      </c>
      <c r="H26" s="8">
        <v>18774</v>
      </c>
      <c r="I26" s="7">
        <v>1040</v>
      </c>
      <c r="J26" s="8">
        <v>1208</v>
      </c>
      <c r="K26" s="9">
        <v>1132</v>
      </c>
      <c r="L26" s="8">
        <v>831</v>
      </c>
      <c r="M26" s="7">
        <v>704</v>
      </c>
      <c r="N26" s="8">
        <v>781</v>
      </c>
      <c r="O26" s="9">
        <v>740</v>
      </c>
      <c r="P26" s="8">
        <v>38081</v>
      </c>
    </row>
    <row r="27" spans="2:16" ht="11.1" customHeight="1" x14ac:dyDescent="0.15">
      <c r="B27" s="7"/>
      <c r="C27" s="9">
        <v>8</v>
      </c>
      <c r="E27" s="7">
        <v>571</v>
      </c>
      <c r="F27" s="8">
        <v>641</v>
      </c>
      <c r="G27" s="9">
        <v>599</v>
      </c>
      <c r="H27" s="8">
        <v>4604</v>
      </c>
      <c r="I27" s="7">
        <v>1029</v>
      </c>
      <c r="J27" s="8">
        <v>1208</v>
      </c>
      <c r="K27" s="9">
        <v>1134</v>
      </c>
      <c r="L27" s="8">
        <v>475</v>
      </c>
      <c r="M27" s="7">
        <v>698</v>
      </c>
      <c r="N27" s="8">
        <v>775</v>
      </c>
      <c r="O27" s="9">
        <v>735</v>
      </c>
      <c r="P27" s="8">
        <v>15945</v>
      </c>
    </row>
    <row r="28" spans="2:16" ht="11.1" customHeight="1" x14ac:dyDescent="0.15">
      <c r="B28" s="7"/>
      <c r="C28" s="9">
        <v>9</v>
      </c>
      <c r="E28" s="7">
        <v>578</v>
      </c>
      <c r="F28" s="8">
        <v>641</v>
      </c>
      <c r="G28" s="9">
        <v>602</v>
      </c>
      <c r="H28" s="8">
        <v>1333</v>
      </c>
      <c r="I28" s="7">
        <v>1029</v>
      </c>
      <c r="J28" s="8">
        <v>1208</v>
      </c>
      <c r="K28" s="9">
        <v>1118</v>
      </c>
      <c r="L28" s="8">
        <v>112</v>
      </c>
      <c r="M28" s="7">
        <v>714</v>
      </c>
      <c r="N28" s="8">
        <v>775</v>
      </c>
      <c r="O28" s="9">
        <v>746</v>
      </c>
      <c r="P28" s="8">
        <v>15838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567</v>
      </c>
      <c r="F31" s="8">
        <v>630</v>
      </c>
      <c r="G31" s="9">
        <v>599</v>
      </c>
      <c r="H31" s="8">
        <v>29813</v>
      </c>
      <c r="I31" s="7">
        <v>1029</v>
      </c>
      <c r="J31" s="8">
        <v>1208</v>
      </c>
      <c r="K31" s="9">
        <v>1118</v>
      </c>
      <c r="L31" s="8">
        <v>1970</v>
      </c>
      <c r="M31" s="7">
        <v>693</v>
      </c>
      <c r="N31" s="8">
        <v>778</v>
      </c>
      <c r="O31" s="9">
        <v>741</v>
      </c>
      <c r="P31" s="8">
        <v>55037</v>
      </c>
    </row>
    <row r="32" spans="2:16" ht="11.1" customHeight="1" x14ac:dyDescent="0.15">
      <c r="B32" s="7"/>
      <c r="C32" s="9">
        <v>13</v>
      </c>
      <c r="E32" s="7">
        <v>567</v>
      </c>
      <c r="F32" s="8">
        <v>630</v>
      </c>
      <c r="G32" s="9">
        <v>596</v>
      </c>
      <c r="H32" s="8">
        <v>17971</v>
      </c>
      <c r="I32" s="7">
        <v>1029</v>
      </c>
      <c r="J32" s="8">
        <v>1208</v>
      </c>
      <c r="K32" s="9">
        <v>1121</v>
      </c>
      <c r="L32" s="8">
        <v>986</v>
      </c>
      <c r="M32" s="7">
        <v>693</v>
      </c>
      <c r="N32" s="8">
        <v>777</v>
      </c>
      <c r="O32" s="9">
        <v>740</v>
      </c>
      <c r="P32" s="8">
        <v>24104</v>
      </c>
    </row>
    <row r="33" spans="2:16" ht="11.1" customHeight="1" x14ac:dyDescent="0.15">
      <c r="B33" s="7"/>
      <c r="C33" s="9">
        <v>14</v>
      </c>
      <c r="E33" s="7">
        <v>567</v>
      </c>
      <c r="F33" s="8">
        <v>630</v>
      </c>
      <c r="G33" s="9">
        <v>595</v>
      </c>
      <c r="H33" s="8">
        <v>13789</v>
      </c>
      <c r="I33" s="7">
        <v>1029</v>
      </c>
      <c r="J33" s="8">
        <v>1208</v>
      </c>
      <c r="K33" s="9">
        <v>1121</v>
      </c>
      <c r="L33" s="8">
        <v>1096</v>
      </c>
      <c r="M33" s="7">
        <v>690</v>
      </c>
      <c r="N33" s="8">
        <v>777</v>
      </c>
      <c r="O33" s="9">
        <v>735</v>
      </c>
      <c r="P33" s="8">
        <v>26628</v>
      </c>
    </row>
    <row r="34" spans="2:16" ht="11.1" customHeight="1" x14ac:dyDescent="0.15">
      <c r="B34" s="7"/>
      <c r="C34" s="9">
        <v>15</v>
      </c>
      <c r="E34" s="7">
        <v>567</v>
      </c>
      <c r="F34" s="8">
        <v>630</v>
      </c>
      <c r="G34" s="9">
        <v>596</v>
      </c>
      <c r="H34" s="8">
        <v>14109</v>
      </c>
      <c r="I34" s="7">
        <v>1029</v>
      </c>
      <c r="J34" s="8">
        <v>1208</v>
      </c>
      <c r="K34" s="9">
        <v>1130</v>
      </c>
      <c r="L34" s="8">
        <v>832</v>
      </c>
      <c r="M34" s="7">
        <v>698</v>
      </c>
      <c r="N34" s="8">
        <v>772</v>
      </c>
      <c r="O34" s="9">
        <v>735</v>
      </c>
      <c r="P34" s="8">
        <v>10493</v>
      </c>
    </row>
    <row r="35" spans="2:16" ht="11.1" customHeight="1" x14ac:dyDescent="0.15">
      <c r="B35" s="7"/>
      <c r="C35" s="9">
        <v>16</v>
      </c>
      <c r="E35" s="7">
        <v>567</v>
      </c>
      <c r="F35" s="8">
        <v>630</v>
      </c>
      <c r="G35" s="9">
        <v>593</v>
      </c>
      <c r="H35" s="8">
        <v>7602</v>
      </c>
      <c r="I35" s="7">
        <v>1029</v>
      </c>
      <c r="J35" s="8">
        <v>1208</v>
      </c>
      <c r="K35" s="9">
        <v>1126</v>
      </c>
      <c r="L35" s="8">
        <v>411</v>
      </c>
      <c r="M35" s="7">
        <v>714</v>
      </c>
      <c r="N35" s="8">
        <v>777</v>
      </c>
      <c r="O35" s="9">
        <v>744</v>
      </c>
      <c r="P35" s="8">
        <v>17970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>
        <v>567</v>
      </c>
      <c r="F39" s="8">
        <v>641</v>
      </c>
      <c r="G39" s="9">
        <v>604</v>
      </c>
      <c r="H39" s="8">
        <v>7209</v>
      </c>
      <c r="I39" s="7">
        <v>1008</v>
      </c>
      <c r="J39" s="8">
        <v>1176</v>
      </c>
      <c r="K39" s="9">
        <v>1118</v>
      </c>
      <c r="L39" s="8">
        <v>570</v>
      </c>
      <c r="M39" s="7">
        <v>698</v>
      </c>
      <c r="N39" s="8">
        <v>767</v>
      </c>
      <c r="O39" s="9">
        <v>740</v>
      </c>
      <c r="P39" s="8">
        <v>13048</v>
      </c>
    </row>
    <row r="40" spans="2:16" ht="11.1" customHeight="1" x14ac:dyDescent="0.15">
      <c r="B40" s="7"/>
      <c r="C40" s="9">
        <v>21</v>
      </c>
      <c r="E40" s="7">
        <v>567</v>
      </c>
      <c r="F40" s="8">
        <v>641</v>
      </c>
      <c r="G40" s="9">
        <v>603</v>
      </c>
      <c r="H40" s="8">
        <v>12464</v>
      </c>
      <c r="I40" s="7">
        <v>1029</v>
      </c>
      <c r="J40" s="8">
        <v>1176</v>
      </c>
      <c r="K40" s="9">
        <v>1103</v>
      </c>
      <c r="L40" s="8">
        <v>815</v>
      </c>
      <c r="M40" s="7">
        <v>690</v>
      </c>
      <c r="N40" s="8">
        <v>767</v>
      </c>
      <c r="O40" s="9">
        <v>739</v>
      </c>
      <c r="P40" s="8">
        <v>33819</v>
      </c>
    </row>
    <row r="41" spans="2:16" ht="11.1" customHeight="1" x14ac:dyDescent="0.15">
      <c r="B41" s="7"/>
      <c r="C41" s="9">
        <v>22</v>
      </c>
      <c r="E41" s="7">
        <v>567</v>
      </c>
      <c r="F41" s="8">
        <v>641</v>
      </c>
      <c r="G41" s="9">
        <v>602</v>
      </c>
      <c r="H41" s="8">
        <v>7316</v>
      </c>
      <c r="I41" s="7">
        <v>1008</v>
      </c>
      <c r="J41" s="8">
        <v>1187</v>
      </c>
      <c r="K41" s="9">
        <v>1107</v>
      </c>
      <c r="L41" s="8">
        <v>643</v>
      </c>
      <c r="M41" s="7">
        <v>704</v>
      </c>
      <c r="N41" s="8">
        <v>767</v>
      </c>
      <c r="O41" s="9">
        <v>734</v>
      </c>
      <c r="P41" s="8">
        <v>9810</v>
      </c>
    </row>
    <row r="42" spans="2:16" ht="11.1" customHeight="1" x14ac:dyDescent="0.15">
      <c r="B42" s="7"/>
      <c r="C42" s="9">
        <v>23</v>
      </c>
      <c r="E42" s="7">
        <v>546</v>
      </c>
      <c r="F42" s="8">
        <v>620</v>
      </c>
      <c r="G42" s="9">
        <v>589</v>
      </c>
      <c r="H42" s="8">
        <v>9460</v>
      </c>
      <c r="I42" s="7">
        <v>998</v>
      </c>
      <c r="J42" s="8">
        <v>1176</v>
      </c>
      <c r="K42" s="9">
        <v>1090</v>
      </c>
      <c r="L42" s="8">
        <v>535</v>
      </c>
      <c r="M42" s="7">
        <v>683</v>
      </c>
      <c r="N42" s="8">
        <v>767</v>
      </c>
      <c r="O42" s="9">
        <v>725</v>
      </c>
      <c r="P42" s="8">
        <v>14444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515</v>
      </c>
      <c r="F45" s="8">
        <v>588</v>
      </c>
      <c r="G45" s="9">
        <v>561</v>
      </c>
      <c r="H45" s="8">
        <v>16180</v>
      </c>
      <c r="I45" s="7">
        <v>977</v>
      </c>
      <c r="J45" s="8">
        <v>1134</v>
      </c>
      <c r="K45" s="9">
        <v>1059</v>
      </c>
      <c r="L45" s="8">
        <v>732</v>
      </c>
      <c r="M45" s="7">
        <v>641</v>
      </c>
      <c r="N45" s="8">
        <v>747</v>
      </c>
      <c r="O45" s="9">
        <v>709</v>
      </c>
      <c r="P45" s="8">
        <v>30702</v>
      </c>
    </row>
    <row r="46" spans="2:16" ht="11.1" customHeight="1" x14ac:dyDescent="0.15">
      <c r="B46" s="7"/>
      <c r="C46" s="9">
        <v>27</v>
      </c>
      <c r="E46" s="7">
        <v>504</v>
      </c>
      <c r="F46" s="8">
        <v>588</v>
      </c>
      <c r="G46" s="9">
        <v>560</v>
      </c>
      <c r="H46" s="8">
        <v>11683</v>
      </c>
      <c r="I46" s="7">
        <v>966</v>
      </c>
      <c r="J46" s="8">
        <v>1133</v>
      </c>
      <c r="K46" s="9">
        <v>1053</v>
      </c>
      <c r="L46" s="8">
        <v>496</v>
      </c>
      <c r="M46" s="7">
        <v>642</v>
      </c>
      <c r="N46" s="8">
        <v>746</v>
      </c>
      <c r="O46" s="9">
        <v>700</v>
      </c>
      <c r="P46" s="8">
        <v>26458</v>
      </c>
    </row>
    <row r="47" spans="2:16" ht="11.1" customHeight="1" x14ac:dyDescent="0.15">
      <c r="B47" s="7"/>
      <c r="C47" s="9">
        <v>28</v>
      </c>
      <c r="E47" s="7">
        <v>515</v>
      </c>
      <c r="F47" s="8">
        <v>588</v>
      </c>
      <c r="G47" s="9">
        <v>550</v>
      </c>
      <c r="H47" s="8">
        <v>14187</v>
      </c>
      <c r="I47" s="7">
        <v>966</v>
      </c>
      <c r="J47" s="8">
        <v>1133</v>
      </c>
      <c r="K47" s="9">
        <v>1057</v>
      </c>
      <c r="L47" s="8">
        <v>616</v>
      </c>
      <c r="M47" s="7">
        <v>644</v>
      </c>
      <c r="N47" s="8">
        <v>749</v>
      </c>
      <c r="O47" s="9">
        <v>695</v>
      </c>
      <c r="P47" s="8">
        <v>30184</v>
      </c>
    </row>
    <row r="48" spans="2:16" ht="11.1" customHeight="1" x14ac:dyDescent="0.15">
      <c r="B48" s="7"/>
      <c r="C48" s="9">
        <v>29</v>
      </c>
      <c r="E48" s="7">
        <v>515</v>
      </c>
      <c r="F48" s="8">
        <v>588</v>
      </c>
      <c r="G48" s="9">
        <v>549</v>
      </c>
      <c r="H48" s="8">
        <v>8669</v>
      </c>
      <c r="I48" s="7">
        <v>966</v>
      </c>
      <c r="J48" s="8">
        <v>1124</v>
      </c>
      <c r="K48" s="9">
        <v>1051</v>
      </c>
      <c r="L48" s="8">
        <v>627</v>
      </c>
      <c r="M48" s="7">
        <v>630</v>
      </c>
      <c r="N48" s="8">
        <v>735</v>
      </c>
      <c r="O48" s="9">
        <v>691</v>
      </c>
      <c r="P48" s="8">
        <v>12874</v>
      </c>
    </row>
    <row r="49" spans="2:16" ht="11.1" customHeight="1" x14ac:dyDescent="0.15">
      <c r="B49" s="7"/>
      <c r="C49" s="9">
        <v>30</v>
      </c>
      <c r="E49" s="7">
        <v>515</v>
      </c>
      <c r="F49" s="8">
        <v>588</v>
      </c>
      <c r="G49" s="9">
        <v>551</v>
      </c>
      <c r="H49" s="8">
        <v>7694</v>
      </c>
      <c r="I49" s="7">
        <v>966</v>
      </c>
      <c r="J49" s="8">
        <v>1133</v>
      </c>
      <c r="K49" s="9">
        <v>1051</v>
      </c>
      <c r="L49" s="8">
        <v>307</v>
      </c>
      <c r="M49" s="7">
        <v>630</v>
      </c>
      <c r="N49" s="8">
        <v>746</v>
      </c>
      <c r="O49" s="9">
        <v>689</v>
      </c>
      <c r="P49" s="8">
        <v>17132</v>
      </c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9"/>
  <sheetViews>
    <sheetView workbookViewId="0">
      <selection activeCell="K18" sqref="K18"/>
    </sheetView>
  </sheetViews>
  <sheetFormatPr defaultRowHeight="13.5" x14ac:dyDescent="0.15"/>
  <cols>
    <col min="1" max="1" width="4.375" style="417" customWidth="1"/>
    <col min="2" max="2" width="3.125" style="417" customWidth="1"/>
    <col min="3" max="3" width="2.625" style="417" customWidth="1"/>
    <col min="4" max="4" width="8.75" style="417" customWidth="1"/>
    <col min="5" max="10" width="9.375" style="417" customWidth="1"/>
    <col min="11" max="11" width="10.625" style="417" customWidth="1"/>
    <col min="12" max="12" width="8.75" style="417" customWidth="1"/>
    <col min="13" max="13" width="10.625" style="417" customWidth="1"/>
    <col min="14" max="14" width="9.375" style="417" customWidth="1"/>
    <col min="15" max="15" width="10.625" style="417" customWidth="1"/>
    <col min="16" max="16" width="11.125" style="417" customWidth="1"/>
    <col min="17" max="256" width="9" style="417"/>
    <col min="257" max="257" width="4.375" style="417" customWidth="1"/>
    <col min="258" max="258" width="3.125" style="417" customWidth="1"/>
    <col min="259" max="259" width="2.625" style="417" customWidth="1"/>
    <col min="260" max="260" width="8.75" style="417" customWidth="1"/>
    <col min="261" max="266" width="9.375" style="417" customWidth="1"/>
    <col min="267" max="267" width="10.625" style="417" customWidth="1"/>
    <col min="268" max="268" width="8.75" style="417" customWidth="1"/>
    <col min="269" max="269" width="10.625" style="417" customWidth="1"/>
    <col min="270" max="270" width="9.375" style="417" customWidth="1"/>
    <col min="271" max="271" width="10.625" style="417" customWidth="1"/>
    <col min="272" max="272" width="11.125" style="417" customWidth="1"/>
    <col min="273" max="512" width="9" style="417"/>
    <col min="513" max="513" width="4.375" style="417" customWidth="1"/>
    <col min="514" max="514" width="3.125" style="417" customWidth="1"/>
    <col min="515" max="515" width="2.625" style="417" customWidth="1"/>
    <col min="516" max="516" width="8.75" style="417" customWidth="1"/>
    <col min="517" max="522" width="9.375" style="417" customWidth="1"/>
    <col min="523" max="523" width="10.625" style="417" customWidth="1"/>
    <col min="524" max="524" width="8.75" style="417" customWidth="1"/>
    <col min="525" max="525" width="10.625" style="417" customWidth="1"/>
    <col min="526" max="526" width="9.375" style="417" customWidth="1"/>
    <col min="527" max="527" width="10.625" style="417" customWidth="1"/>
    <col min="528" max="528" width="11.125" style="417" customWidth="1"/>
    <col min="529" max="768" width="9" style="417"/>
    <col min="769" max="769" width="4.375" style="417" customWidth="1"/>
    <col min="770" max="770" width="3.125" style="417" customWidth="1"/>
    <col min="771" max="771" width="2.625" style="417" customWidth="1"/>
    <col min="772" max="772" width="8.75" style="417" customWidth="1"/>
    <col min="773" max="778" width="9.375" style="417" customWidth="1"/>
    <col min="779" max="779" width="10.625" style="417" customWidth="1"/>
    <col min="780" max="780" width="8.75" style="417" customWidth="1"/>
    <col min="781" max="781" width="10.625" style="417" customWidth="1"/>
    <col min="782" max="782" width="9.375" style="417" customWidth="1"/>
    <col min="783" max="783" width="10.625" style="417" customWidth="1"/>
    <col min="784" max="784" width="11.125" style="417" customWidth="1"/>
    <col min="785" max="1024" width="9" style="417"/>
    <col min="1025" max="1025" width="4.375" style="417" customWidth="1"/>
    <col min="1026" max="1026" width="3.125" style="417" customWidth="1"/>
    <col min="1027" max="1027" width="2.625" style="417" customWidth="1"/>
    <col min="1028" max="1028" width="8.75" style="417" customWidth="1"/>
    <col min="1029" max="1034" width="9.375" style="417" customWidth="1"/>
    <col min="1035" max="1035" width="10.625" style="417" customWidth="1"/>
    <col min="1036" max="1036" width="8.75" style="417" customWidth="1"/>
    <col min="1037" max="1037" width="10.625" style="417" customWidth="1"/>
    <col min="1038" max="1038" width="9.375" style="417" customWidth="1"/>
    <col min="1039" max="1039" width="10.625" style="417" customWidth="1"/>
    <col min="1040" max="1040" width="11.125" style="417" customWidth="1"/>
    <col min="1041" max="1280" width="9" style="417"/>
    <col min="1281" max="1281" width="4.375" style="417" customWidth="1"/>
    <col min="1282" max="1282" width="3.125" style="417" customWidth="1"/>
    <col min="1283" max="1283" width="2.625" style="417" customWidth="1"/>
    <col min="1284" max="1284" width="8.75" style="417" customWidth="1"/>
    <col min="1285" max="1290" width="9.375" style="417" customWidth="1"/>
    <col min="1291" max="1291" width="10.625" style="417" customWidth="1"/>
    <col min="1292" max="1292" width="8.75" style="417" customWidth="1"/>
    <col min="1293" max="1293" width="10.625" style="417" customWidth="1"/>
    <col min="1294" max="1294" width="9.375" style="417" customWidth="1"/>
    <col min="1295" max="1295" width="10.625" style="417" customWidth="1"/>
    <col min="1296" max="1296" width="11.125" style="417" customWidth="1"/>
    <col min="1297" max="1536" width="9" style="417"/>
    <col min="1537" max="1537" width="4.375" style="417" customWidth="1"/>
    <col min="1538" max="1538" width="3.125" style="417" customWidth="1"/>
    <col min="1539" max="1539" width="2.625" style="417" customWidth="1"/>
    <col min="1540" max="1540" width="8.75" style="417" customWidth="1"/>
    <col min="1541" max="1546" width="9.375" style="417" customWidth="1"/>
    <col min="1547" max="1547" width="10.625" style="417" customWidth="1"/>
    <col min="1548" max="1548" width="8.75" style="417" customWidth="1"/>
    <col min="1549" max="1549" width="10.625" style="417" customWidth="1"/>
    <col min="1550" max="1550" width="9.375" style="417" customWidth="1"/>
    <col min="1551" max="1551" width="10.625" style="417" customWidth="1"/>
    <col min="1552" max="1552" width="11.125" style="417" customWidth="1"/>
    <col min="1553" max="1792" width="9" style="417"/>
    <col min="1793" max="1793" width="4.375" style="417" customWidth="1"/>
    <col min="1794" max="1794" width="3.125" style="417" customWidth="1"/>
    <col min="1795" max="1795" width="2.625" style="417" customWidth="1"/>
    <col min="1796" max="1796" width="8.75" style="417" customWidth="1"/>
    <col min="1797" max="1802" width="9.375" style="417" customWidth="1"/>
    <col min="1803" max="1803" width="10.625" style="417" customWidth="1"/>
    <col min="1804" max="1804" width="8.75" style="417" customWidth="1"/>
    <col min="1805" max="1805" width="10.625" style="417" customWidth="1"/>
    <col min="1806" max="1806" width="9.375" style="417" customWidth="1"/>
    <col min="1807" max="1807" width="10.625" style="417" customWidth="1"/>
    <col min="1808" max="1808" width="11.125" style="417" customWidth="1"/>
    <col min="1809" max="2048" width="9" style="417"/>
    <col min="2049" max="2049" width="4.375" style="417" customWidth="1"/>
    <col min="2050" max="2050" width="3.125" style="417" customWidth="1"/>
    <col min="2051" max="2051" width="2.625" style="417" customWidth="1"/>
    <col min="2052" max="2052" width="8.75" style="417" customWidth="1"/>
    <col min="2053" max="2058" width="9.375" style="417" customWidth="1"/>
    <col min="2059" max="2059" width="10.625" style="417" customWidth="1"/>
    <col min="2060" max="2060" width="8.75" style="417" customWidth="1"/>
    <col min="2061" max="2061" width="10.625" style="417" customWidth="1"/>
    <col min="2062" max="2062" width="9.375" style="417" customWidth="1"/>
    <col min="2063" max="2063" width="10.625" style="417" customWidth="1"/>
    <col min="2064" max="2064" width="11.125" style="417" customWidth="1"/>
    <col min="2065" max="2304" width="9" style="417"/>
    <col min="2305" max="2305" width="4.375" style="417" customWidth="1"/>
    <col min="2306" max="2306" width="3.125" style="417" customWidth="1"/>
    <col min="2307" max="2307" width="2.625" style="417" customWidth="1"/>
    <col min="2308" max="2308" width="8.75" style="417" customWidth="1"/>
    <col min="2309" max="2314" width="9.375" style="417" customWidth="1"/>
    <col min="2315" max="2315" width="10.625" style="417" customWidth="1"/>
    <col min="2316" max="2316" width="8.75" style="417" customWidth="1"/>
    <col min="2317" max="2317" width="10.625" style="417" customWidth="1"/>
    <col min="2318" max="2318" width="9.375" style="417" customWidth="1"/>
    <col min="2319" max="2319" width="10.625" style="417" customWidth="1"/>
    <col min="2320" max="2320" width="11.125" style="417" customWidth="1"/>
    <col min="2321" max="2560" width="9" style="417"/>
    <col min="2561" max="2561" width="4.375" style="417" customWidth="1"/>
    <col min="2562" max="2562" width="3.125" style="417" customWidth="1"/>
    <col min="2563" max="2563" width="2.625" style="417" customWidth="1"/>
    <col min="2564" max="2564" width="8.75" style="417" customWidth="1"/>
    <col min="2565" max="2570" width="9.375" style="417" customWidth="1"/>
    <col min="2571" max="2571" width="10.625" style="417" customWidth="1"/>
    <col min="2572" max="2572" width="8.75" style="417" customWidth="1"/>
    <col min="2573" max="2573" width="10.625" style="417" customWidth="1"/>
    <col min="2574" max="2574" width="9.375" style="417" customWidth="1"/>
    <col min="2575" max="2575" width="10.625" style="417" customWidth="1"/>
    <col min="2576" max="2576" width="11.125" style="417" customWidth="1"/>
    <col min="2577" max="2816" width="9" style="417"/>
    <col min="2817" max="2817" width="4.375" style="417" customWidth="1"/>
    <col min="2818" max="2818" width="3.125" style="417" customWidth="1"/>
    <col min="2819" max="2819" width="2.625" style="417" customWidth="1"/>
    <col min="2820" max="2820" width="8.75" style="417" customWidth="1"/>
    <col min="2821" max="2826" width="9.375" style="417" customWidth="1"/>
    <col min="2827" max="2827" width="10.625" style="417" customWidth="1"/>
    <col min="2828" max="2828" width="8.75" style="417" customWidth="1"/>
    <col min="2829" max="2829" width="10.625" style="417" customWidth="1"/>
    <col min="2830" max="2830" width="9.375" style="417" customWidth="1"/>
    <col min="2831" max="2831" width="10.625" style="417" customWidth="1"/>
    <col min="2832" max="2832" width="11.125" style="417" customWidth="1"/>
    <col min="2833" max="3072" width="9" style="417"/>
    <col min="3073" max="3073" width="4.375" style="417" customWidth="1"/>
    <col min="3074" max="3074" width="3.125" style="417" customWidth="1"/>
    <col min="3075" max="3075" width="2.625" style="417" customWidth="1"/>
    <col min="3076" max="3076" width="8.75" style="417" customWidth="1"/>
    <col min="3077" max="3082" width="9.375" style="417" customWidth="1"/>
    <col min="3083" max="3083" width="10.625" style="417" customWidth="1"/>
    <col min="3084" max="3084" width="8.75" style="417" customWidth="1"/>
    <col min="3085" max="3085" width="10.625" style="417" customWidth="1"/>
    <col min="3086" max="3086" width="9.375" style="417" customWidth="1"/>
    <col min="3087" max="3087" width="10.625" style="417" customWidth="1"/>
    <col min="3088" max="3088" width="11.125" style="417" customWidth="1"/>
    <col min="3089" max="3328" width="9" style="417"/>
    <col min="3329" max="3329" width="4.375" style="417" customWidth="1"/>
    <col min="3330" max="3330" width="3.125" style="417" customWidth="1"/>
    <col min="3331" max="3331" width="2.625" style="417" customWidth="1"/>
    <col min="3332" max="3332" width="8.75" style="417" customWidth="1"/>
    <col min="3333" max="3338" width="9.375" style="417" customWidth="1"/>
    <col min="3339" max="3339" width="10.625" style="417" customWidth="1"/>
    <col min="3340" max="3340" width="8.75" style="417" customWidth="1"/>
    <col min="3341" max="3341" width="10.625" style="417" customWidth="1"/>
    <col min="3342" max="3342" width="9.375" style="417" customWidth="1"/>
    <col min="3343" max="3343" width="10.625" style="417" customWidth="1"/>
    <col min="3344" max="3344" width="11.125" style="417" customWidth="1"/>
    <col min="3345" max="3584" width="9" style="417"/>
    <col min="3585" max="3585" width="4.375" style="417" customWidth="1"/>
    <col min="3586" max="3586" width="3.125" style="417" customWidth="1"/>
    <col min="3587" max="3587" width="2.625" style="417" customWidth="1"/>
    <col min="3588" max="3588" width="8.75" style="417" customWidth="1"/>
    <col min="3589" max="3594" width="9.375" style="417" customWidth="1"/>
    <col min="3595" max="3595" width="10.625" style="417" customWidth="1"/>
    <col min="3596" max="3596" width="8.75" style="417" customWidth="1"/>
    <col min="3597" max="3597" width="10.625" style="417" customWidth="1"/>
    <col min="3598" max="3598" width="9.375" style="417" customWidth="1"/>
    <col min="3599" max="3599" width="10.625" style="417" customWidth="1"/>
    <col min="3600" max="3600" width="11.125" style="417" customWidth="1"/>
    <col min="3601" max="3840" width="9" style="417"/>
    <col min="3841" max="3841" width="4.375" style="417" customWidth="1"/>
    <col min="3842" max="3842" width="3.125" style="417" customWidth="1"/>
    <col min="3843" max="3843" width="2.625" style="417" customWidth="1"/>
    <col min="3844" max="3844" width="8.75" style="417" customWidth="1"/>
    <col min="3845" max="3850" width="9.375" style="417" customWidth="1"/>
    <col min="3851" max="3851" width="10.625" style="417" customWidth="1"/>
    <col min="3852" max="3852" width="8.75" style="417" customWidth="1"/>
    <col min="3853" max="3853" width="10.625" style="417" customWidth="1"/>
    <col min="3854" max="3854" width="9.375" style="417" customWidth="1"/>
    <col min="3855" max="3855" width="10.625" style="417" customWidth="1"/>
    <col min="3856" max="3856" width="11.125" style="417" customWidth="1"/>
    <col min="3857" max="4096" width="9" style="417"/>
    <col min="4097" max="4097" width="4.375" style="417" customWidth="1"/>
    <col min="4098" max="4098" width="3.125" style="417" customWidth="1"/>
    <col min="4099" max="4099" width="2.625" style="417" customWidth="1"/>
    <col min="4100" max="4100" width="8.75" style="417" customWidth="1"/>
    <col min="4101" max="4106" width="9.375" style="417" customWidth="1"/>
    <col min="4107" max="4107" width="10.625" style="417" customWidth="1"/>
    <col min="4108" max="4108" width="8.75" style="417" customWidth="1"/>
    <col min="4109" max="4109" width="10.625" style="417" customWidth="1"/>
    <col min="4110" max="4110" width="9.375" style="417" customWidth="1"/>
    <col min="4111" max="4111" width="10.625" style="417" customWidth="1"/>
    <col min="4112" max="4112" width="11.125" style="417" customWidth="1"/>
    <col min="4113" max="4352" width="9" style="417"/>
    <col min="4353" max="4353" width="4.375" style="417" customWidth="1"/>
    <col min="4354" max="4354" width="3.125" style="417" customWidth="1"/>
    <col min="4355" max="4355" width="2.625" style="417" customWidth="1"/>
    <col min="4356" max="4356" width="8.75" style="417" customWidth="1"/>
    <col min="4357" max="4362" width="9.375" style="417" customWidth="1"/>
    <col min="4363" max="4363" width="10.625" style="417" customWidth="1"/>
    <col min="4364" max="4364" width="8.75" style="417" customWidth="1"/>
    <col min="4365" max="4365" width="10.625" style="417" customWidth="1"/>
    <col min="4366" max="4366" width="9.375" style="417" customWidth="1"/>
    <col min="4367" max="4367" width="10.625" style="417" customWidth="1"/>
    <col min="4368" max="4368" width="11.125" style="417" customWidth="1"/>
    <col min="4369" max="4608" width="9" style="417"/>
    <col min="4609" max="4609" width="4.375" style="417" customWidth="1"/>
    <col min="4610" max="4610" width="3.125" style="417" customWidth="1"/>
    <col min="4611" max="4611" width="2.625" style="417" customWidth="1"/>
    <col min="4612" max="4612" width="8.75" style="417" customWidth="1"/>
    <col min="4613" max="4618" width="9.375" style="417" customWidth="1"/>
    <col min="4619" max="4619" width="10.625" style="417" customWidth="1"/>
    <col min="4620" max="4620" width="8.75" style="417" customWidth="1"/>
    <col min="4621" max="4621" width="10.625" style="417" customWidth="1"/>
    <col min="4622" max="4622" width="9.375" style="417" customWidth="1"/>
    <col min="4623" max="4623" width="10.625" style="417" customWidth="1"/>
    <col min="4624" max="4624" width="11.125" style="417" customWidth="1"/>
    <col min="4625" max="4864" width="9" style="417"/>
    <col min="4865" max="4865" width="4.375" style="417" customWidth="1"/>
    <col min="4866" max="4866" width="3.125" style="417" customWidth="1"/>
    <col min="4867" max="4867" width="2.625" style="417" customWidth="1"/>
    <col min="4868" max="4868" width="8.75" style="417" customWidth="1"/>
    <col min="4869" max="4874" width="9.375" style="417" customWidth="1"/>
    <col min="4875" max="4875" width="10.625" style="417" customWidth="1"/>
    <col min="4876" max="4876" width="8.75" style="417" customWidth="1"/>
    <col min="4877" max="4877" width="10.625" style="417" customWidth="1"/>
    <col min="4878" max="4878" width="9.375" style="417" customWidth="1"/>
    <col min="4879" max="4879" width="10.625" style="417" customWidth="1"/>
    <col min="4880" max="4880" width="11.125" style="417" customWidth="1"/>
    <col min="4881" max="5120" width="9" style="417"/>
    <col min="5121" max="5121" width="4.375" style="417" customWidth="1"/>
    <col min="5122" max="5122" width="3.125" style="417" customWidth="1"/>
    <col min="5123" max="5123" width="2.625" style="417" customWidth="1"/>
    <col min="5124" max="5124" width="8.75" style="417" customWidth="1"/>
    <col min="5125" max="5130" width="9.375" style="417" customWidth="1"/>
    <col min="5131" max="5131" width="10.625" style="417" customWidth="1"/>
    <col min="5132" max="5132" width="8.75" style="417" customWidth="1"/>
    <col min="5133" max="5133" width="10.625" style="417" customWidth="1"/>
    <col min="5134" max="5134" width="9.375" style="417" customWidth="1"/>
    <col min="5135" max="5135" width="10.625" style="417" customWidth="1"/>
    <col min="5136" max="5136" width="11.125" style="417" customWidth="1"/>
    <col min="5137" max="5376" width="9" style="417"/>
    <col min="5377" max="5377" width="4.375" style="417" customWidth="1"/>
    <col min="5378" max="5378" width="3.125" style="417" customWidth="1"/>
    <col min="5379" max="5379" width="2.625" style="417" customWidth="1"/>
    <col min="5380" max="5380" width="8.75" style="417" customWidth="1"/>
    <col min="5381" max="5386" width="9.375" style="417" customWidth="1"/>
    <col min="5387" max="5387" width="10.625" style="417" customWidth="1"/>
    <col min="5388" max="5388" width="8.75" style="417" customWidth="1"/>
    <col min="5389" max="5389" width="10.625" style="417" customWidth="1"/>
    <col min="5390" max="5390" width="9.375" style="417" customWidth="1"/>
    <col min="5391" max="5391" width="10.625" style="417" customWidth="1"/>
    <col min="5392" max="5392" width="11.125" style="417" customWidth="1"/>
    <col min="5393" max="5632" width="9" style="417"/>
    <col min="5633" max="5633" width="4.375" style="417" customWidth="1"/>
    <col min="5634" max="5634" width="3.125" style="417" customWidth="1"/>
    <col min="5635" max="5635" width="2.625" style="417" customWidth="1"/>
    <col min="5636" max="5636" width="8.75" style="417" customWidth="1"/>
    <col min="5637" max="5642" width="9.375" style="417" customWidth="1"/>
    <col min="5643" max="5643" width="10.625" style="417" customWidth="1"/>
    <col min="5644" max="5644" width="8.75" style="417" customWidth="1"/>
    <col min="5645" max="5645" width="10.625" style="417" customWidth="1"/>
    <col min="5646" max="5646" width="9.375" style="417" customWidth="1"/>
    <col min="5647" max="5647" width="10.625" style="417" customWidth="1"/>
    <col min="5648" max="5648" width="11.125" style="417" customWidth="1"/>
    <col min="5649" max="5888" width="9" style="417"/>
    <col min="5889" max="5889" width="4.375" style="417" customWidth="1"/>
    <col min="5890" max="5890" width="3.125" style="417" customWidth="1"/>
    <col min="5891" max="5891" width="2.625" style="417" customWidth="1"/>
    <col min="5892" max="5892" width="8.75" style="417" customWidth="1"/>
    <col min="5893" max="5898" width="9.375" style="417" customWidth="1"/>
    <col min="5899" max="5899" width="10.625" style="417" customWidth="1"/>
    <col min="5900" max="5900" width="8.75" style="417" customWidth="1"/>
    <col min="5901" max="5901" width="10.625" style="417" customWidth="1"/>
    <col min="5902" max="5902" width="9.375" style="417" customWidth="1"/>
    <col min="5903" max="5903" width="10.625" style="417" customWidth="1"/>
    <col min="5904" max="5904" width="11.125" style="417" customWidth="1"/>
    <col min="5905" max="6144" width="9" style="417"/>
    <col min="6145" max="6145" width="4.375" style="417" customWidth="1"/>
    <col min="6146" max="6146" width="3.125" style="417" customWidth="1"/>
    <col min="6147" max="6147" width="2.625" style="417" customWidth="1"/>
    <col min="6148" max="6148" width="8.75" style="417" customWidth="1"/>
    <col min="6149" max="6154" width="9.375" style="417" customWidth="1"/>
    <col min="6155" max="6155" width="10.625" style="417" customWidth="1"/>
    <col min="6156" max="6156" width="8.75" style="417" customWidth="1"/>
    <col min="6157" max="6157" width="10.625" style="417" customWidth="1"/>
    <col min="6158" max="6158" width="9.375" style="417" customWidth="1"/>
    <col min="6159" max="6159" width="10.625" style="417" customWidth="1"/>
    <col min="6160" max="6160" width="11.125" style="417" customWidth="1"/>
    <col min="6161" max="6400" width="9" style="417"/>
    <col min="6401" max="6401" width="4.375" style="417" customWidth="1"/>
    <col min="6402" max="6402" width="3.125" style="417" customWidth="1"/>
    <col min="6403" max="6403" width="2.625" style="417" customWidth="1"/>
    <col min="6404" max="6404" width="8.75" style="417" customWidth="1"/>
    <col min="6405" max="6410" width="9.375" style="417" customWidth="1"/>
    <col min="6411" max="6411" width="10.625" style="417" customWidth="1"/>
    <col min="6412" max="6412" width="8.75" style="417" customWidth="1"/>
    <col min="6413" max="6413" width="10.625" style="417" customWidth="1"/>
    <col min="6414" max="6414" width="9.375" style="417" customWidth="1"/>
    <col min="6415" max="6415" width="10.625" style="417" customWidth="1"/>
    <col min="6416" max="6416" width="11.125" style="417" customWidth="1"/>
    <col min="6417" max="6656" width="9" style="417"/>
    <col min="6657" max="6657" width="4.375" style="417" customWidth="1"/>
    <col min="6658" max="6658" width="3.125" style="417" customWidth="1"/>
    <col min="6659" max="6659" width="2.625" style="417" customWidth="1"/>
    <col min="6660" max="6660" width="8.75" style="417" customWidth="1"/>
    <col min="6661" max="6666" width="9.375" style="417" customWidth="1"/>
    <col min="6667" max="6667" width="10.625" style="417" customWidth="1"/>
    <col min="6668" max="6668" width="8.75" style="417" customWidth="1"/>
    <col min="6669" max="6669" width="10.625" style="417" customWidth="1"/>
    <col min="6670" max="6670" width="9.375" style="417" customWidth="1"/>
    <col min="6671" max="6671" width="10.625" style="417" customWidth="1"/>
    <col min="6672" max="6672" width="11.125" style="417" customWidth="1"/>
    <col min="6673" max="6912" width="9" style="417"/>
    <col min="6913" max="6913" width="4.375" style="417" customWidth="1"/>
    <col min="6914" max="6914" width="3.125" style="417" customWidth="1"/>
    <col min="6915" max="6915" width="2.625" style="417" customWidth="1"/>
    <col min="6916" max="6916" width="8.75" style="417" customWidth="1"/>
    <col min="6917" max="6922" width="9.375" style="417" customWidth="1"/>
    <col min="6923" max="6923" width="10.625" style="417" customWidth="1"/>
    <col min="6924" max="6924" width="8.75" style="417" customWidth="1"/>
    <col min="6925" max="6925" width="10.625" style="417" customWidth="1"/>
    <col min="6926" max="6926" width="9.375" style="417" customWidth="1"/>
    <col min="6927" max="6927" width="10.625" style="417" customWidth="1"/>
    <col min="6928" max="6928" width="11.125" style="417" customWidth="1"/>
    <col min="6929" max="7168" width="9" style="417"/>
    <col min="7169" max="7169" width="4.375" style="417" customWidth="1"/>
    <col min="7170" max="7170" width="3.125" style="417" customWidth="1"/>
    <col min="7171" max="7171" width="2.625" style="417" customWidth="1"/>
    <col min="7172" max="7172" width="8.75" style="417" customWidth="1"/>
    <col min="7173" max="7178" width="9.375" style="417" customWidth="1"/>
    <col min="7179" max="7179" width="10.625" style="417" customWidth="1"/>
    <col min="7180" max="7180" width="8.75" style="417" customWidth="1"/>
    <col min="7181" max="7181" width="10.625" style="417" customWidth="1"/>
    <col min="7182" max="7182" width="9.375" style="417" customWidth="1"/>
    <col min="7183" max="7183" width="10.625" style="417" customWidth="1"/>
    <col min="7184" max="7184" width="11.125" style="417" customWidth="1"/>
    <col min="7185" max="7424" width="9" style="417"/>
    <col min="7425" max="7425" width="4.375" style="417" customWidth="1"/>
    <col min="7426" max="7426" width="3.125" style="417" customWidth="1"/>
    <col min="7427" max="7427" width="2.625" style="417" customWidth="1"/>
    <col min="7428" max="7428" width="8.75" style="417" customWidth="1"/>
    <col min="7429" max="7434" width="9.375" style="417" customWidth="1"/>
    <col min="7435" max="7435" width="10.625" style="417" customWidth="1"/>
    <col min="7436" max="7436" width="8.75" style="417" customWidth="1"/>
    <col min="7437" max="7437" width="10.625" style="417" customWidth="1"/>
    <col min="7438" max="7438" width="9.375" style="417" customWidth="1"/>
    <col min="7439" max="7439" width="10.625" style="417" customWidth="1"/>
    <col min="7440" max="7440" width="11.125" style="417" customWidth="1"/>
    <col min="7441" max="7680" width="9" style="417"/>
    <col min="7681" max="7681" width="4.375" style="417" customWidth="1"/>
    <col min="7682" max="7682" width="3.125" style="417" customWidth="1"/>
    <col min="7683" max="7683" width="2.625" style="417" customWidth="1"/>
    <col min="7684" max="7684" width="8.75" style="417" customWidth="1"/>
    <col min="7685" max="7690" width="9.375" style="417" customWidth="1"/>
    <col min="7691" max="7691" width="10.625" style="417" customWidth="1"/>
    <col min="7692" max="7692" width="8.75" style="417" customWidth="1"/>
    <col min="7693" max="7693" width="10.625" style="417" customWidth="1"/>
    <col min="7694" max="7694" width="9.375" style="417" customWidth="1"/>
    <col min="7695" max="7695" width="10.625" style="417" customWidth="1"/>
    <col min="7696" max="7696" width="11.125" style="417" customWidth="1"/>
    <col min="7697" max="7936" width="9" style="417"/>
    <col min="7937" max="7937" width="4.375" style="417" customWidth="1"/>
    <col min="7938" max="7938" width="3.125" style="417" customWidth="1"/>
    <col min="7939" max="7939" width="2.625" style="417" customWidth="1"/>
    <col min="7940" max="7940" width="8.75" style="417" customWidth="1"/>
    <col min="7941" max="7946" width="9.375" style="417" customWidth="1"/>
    <col min="7947" max="7947" width="10.625" style="417" customWidth="1"/>
    <col min="7948" max="7948" width="8.75" style="417" customWidth="1"/>
    <col min="7949" max="7949" width="10.625" style="417" customWidth="1"/>
    <col min="7950" max="7950" width="9.375" style="417" customWidth="1"/>
    <col min="7951" max="7951" width="10.625" style="417" customWidth="1"/>
    <col min="7952" max="7952" width="11.125" style="417" customWidth="1"/>
    <col min="7953" max="8192" width="9" style="417"/>
    <col min="8193" max="8193" width="4.375" style="417" customWidth="1"/>
    <col min="8194" max="8194" width="3.125" style="417" customWidth="1"/>
    <col min="8195" max="8195" width="2.625" style="417" customWidth="1"/>
    <col min="8196" max="8196" width="8.75" style="417" customWidth="1"/>
    <col min="8197" max="8202" width="9.375" style="417" customWidth="1"/>
    <col min="8203" max="8203" width="10.625" style="417" customWidth="1"/>
    <col min="8204" max="8204" width="8.75" style="417" customWidth="1"/>
    <col min="8205" max="8205" width="10.625" style="417" customWidth="1"/>
    <col min="8206" max="8206" width="9.375" style="417" customWidth="1"/>
    <col min="8207" max="8207" width="10.625" style="417" customWidth="1"/>
    <col min="8208" max="8208" width="11.125" style="417" customWidth="1"/>
    <col min="8209" max="8448" width="9" style="417"/>
    <col min="8449" max="8449" width="4.375" style="417" customWidth="1"/>
    <col min="8450" max="8450" width="3.125" style="417" customWidth="1"/>
    <col min="8451" max="8451" width="2.625" style="417" customWidth="1"/>
    <col min="8452" max="8452" width="8.75" style="417" customWidth="1"/>
    <col min="8453" max="8458" width="9.375" style="417" customWidth="1"/>
    <col min="8459" max="8459" width="10.625" style="417" customWidth="1"/>
    <col min="8460" max="8460" width="8.75" style="417" customWidth="1"/>
    <col min="8461" max="8461" width="10.625" style="417" customWidth="1"/>
    <col min="8462" max="8462" width="9.375" style="417" customWidth="1"/>
    <col min="8463" max="8463" width="10.625" style="417" customWidth="1"/>
    <col min="8464" max="8464" width="11.125" style="417" customWidth="1"/>
    <col min="8465" max="8704" width="9" style="417"/>
    <col min="8705" max="8705" width="4.375" style="417" customWidth="1"/>
    <col min="8706" max="8706" width="3.125" style="417" customWidth="1"/>
    <col min="8707" max="8707" width="2.625" style="417" customWidth="1"/>
    <col min="8708" max="8708" width="8.75" style="417" customWidth="1"/>
    <col min="8709" max="8714" width="9.375" style="417" customWidth="1"/>
    <col min="8715" max="8715" width="10.625" style="417" customWidth="1"/>
    <col min="8716" max="8716" width="8.75" style="417" customWidth="1"/>
    <col min="8717" max="8717" width="10.625" style="417" customWidth="1"/>
    <col min="8718" max="8718" width="9.375" style="417" customWidth="1"/>
    <col min="8719" max="8719" width="10.625" style="417" customWidth="1"/>
    <col min="8720" max="8720" width="11.125" style="417" customWidth="1"/>
    <col min="8721" max="8960" width="9" style="417"/>
    <col min="8961" max="8961" width="4.375" style="417" customWidth="1"/>
    <col min="8962" max="8962" width="3.125" style="417" customWidth="1"/>
    <col min="8963" max="8963" width="2.625" style="417" customWidth="1"/>
    <col min="8964" max="8964" width="8.75" style="417" customWidth="1"/>
    <col min="8965" max="8970" width="9.375" style="417" customWidth="1"/>
    <col min="8971" max="8971" width="10.625" style="417" customWidth="1"/>
    <col min="8972" max="8972" width="8.75" style="417" customWidth="1"/>
    <col min="8973" max="8973" width="10.625" style="417" customWidth="1"/>
    <col min="8974" max="8974" width="9.375" style="417" customWidth="1"/>
    <col min="8975" max="8975" width="10.625" style="417" customWidth="1"/>
    <col min="8976" max="8976" width="11.125" style="417" customWidth="1"/>
    <col min="8977" max="9216" width="9" style="417"/>
    <col min="9217" max="9217" width="4.375" style="417" customWidth="1"/>
    <col min="9218" max="9218" width="3.125" style="417" customWidth="1"/>
    <col min="9219" max="9219" width="2.625" style="417" customWidth="1"/>
    <col min="9220" max="9220" width="8.75" style="417" customWidth="1"/>
    <col min="9221" max="9226" width="9.375" style="417" customWidth="1"/>
    <col min="9227" max="9227" width="10.625" style="417" customWidth="1"/>
    <col min="9228" max="9228" width="8.75" style="417" customWidth="1"/>
    <col min="9229" max="9229" width="10.625" style="417" customWidth="1"/>
    <col min="9230" max="9230" width="9.375" style="417" customWidth="1"/>
    <col min="9231" max="9231" width="10.625" style="417" customWidth="1"/>
    <col min="9232" max="9232" width="11.125" style="417" customWidth="1"/>
    <col min="9233" max="9472" width="9" style="417"/>
    <col min="9473" max="9473" width="4.375" style="417" customWidth="1"/>
    <col min="9474" max="9474" width="3.125" style="417" customWidth="1"/>
    <col min="9475" max="9475" width="2.625" style="417" customWidth="1"/>
    <col min="9476" max="9476" width="8.75" style="417" customWidth="1"/>
    <col min="9477" max="9482" width="9.375" style="417" customWidth="1"/>
    <col min="9483" max="9483" width="10.625" style="417" customWidth="1"/>
    <col min="9484" max="9484" width="8.75" style="417" customWidth="1"/>
    <col min="9485" max="9485" width="10.625" style="417" customWidth="1"/>
    <col min="9486" max="9486" width="9.375" style="417" customWidth="1"/>
    <col min="9487" max="9487" width="10.625" style="417" customWidth="1"/>
    <col min="9488" max="9488" width="11.125" style="417" customWidth="1"/>
    <col min="9489" max="9728" width="9" style="417"/>
    <col min="9729" max="9729" width="4.375" style="417" customWidth="1"/>
    <col min="9730" max="9730" width="3.125" style="417" customWidth="1"/>
    <col min="9731" max="9731" width="2.625" style="417" customWidth="1"/>
    <col min="9732" max="9732" width="8.75" style="417" customWidth="1"/>
    <col min="9733" max="9738" width="9.375" style="417" customWidth="1"/>
    <col min="9739" max="9739" width="10.625" style="417" customWidth="1"/>
    <col min="9740" max="9740" width="8.75" style="417" customWidth="1"/>
    <col min="9741" max="9741" width="10.625" style="417" customWidth="1"/>
    <col min="9742" max="9742" width="9.375" style="417" customWidth="1"/>
    <col min="9743" max="9743" width="10.625" style="417" customWidth="1"/>
    <col min="9744" max="9744" width="11.125" style="417" customWidth="1"/>
    <col min="9745" max="9984" width="9" style="417"/>
    <col min="9985" max="9985" width="4.375" style="417" customWidth="1"/>
    <col min="9986" max="9986" width="3.125" style="417" customWidth="1"/>
    <col min="9987" max="9987" width="2.625" style="417" customWidth="1"/>
    <col min="9988" max="9988" width="8.75" style="417" customWidth="1"/>
    <col min="9989" max="9994" width="9.375" style="417" customWidth="1"/>
    <col min="9995" max="9995" width="10.625" style="417" customWidth="1"/>
    <col min="9996" max="9996" width="8.75" style="417" customWidth="1"/>
    <col min="9997" max="9997" width="10.625" style="417" customWidth="1"/>
    <col min="9998" max="9998" width="9.375" style="417" customWidth="1"/>
    <col min="9999" max="9999" width="10.625" style="417" customWidth="1"/>
    <col min="10000" max="10000" width="11.125" style="417" customWidth="1"/>
    <col min="10001" max="10240" width="9" style="417"/>
    <col min="10241" max="10241" width="4.375" style="417" customWidth="1"/>
    <col min="10242" max="10242" width="3.125" style="417" customWidth="1"/>
    <col min="10243" max="10243" width="2.625" style="417" customWidth="1"/>
    <col min="10244" max="10244" width="8.75" style="417" customWidth="1"/>
    <col min="10245" max="10250" width="9.375" style="417" customWidth="1"/>
    <col min="10251" max="10251" width="10.625" style="417" customWidth="1"/>
    <col min="10252" max="10252" width="8.75" style="417" customWidth="1"/>
    <col min="10253" max="10253" width="10.625" style="417" customWidth="1"/>
    <col min="10254" max="10254" width="9.375" style="417" customWidth="1"/>
    <col min="10255" max="10255" width="10.625" style="417" customWidth="1"/>
    <col min="10256" max="10256" width="11.125" style="417" customWidth="1"/>
    <col min="10257" max="10496" width="9" style="417"/>
    <col min="10497" max="10497" width="4.375" style="417" customWidth="1"/>
    <col min="10498" max="10498" width="3.125" style="417" customWidth="1"/>
    <col min="10499" max="10499" width="2.625" style="417" customWidth="1"/>
    <col min="10500" max="10500" width="8.75" style="417" customWidth="1"/>
    <col min="10501" max="10506" width="9.375" style="417" customWidth="1"/>
    <col min="10507" max="10507" width="10.625" style="417" customWidth="1"/>
    <col min="10508" max="10508" width="8.75" style="417" customWidth="1"/>
    <col min="10509" max="10509" width="10.625" style="417" customWidth="1"/>
    <col min="10510" max="10510" width="9.375" style="417" customWidth="1"/>
    <col min="10511" max="10511" width="10.625" style="417" customWidth="1"/>
    <col min="10512" max="10512" width="11.125" style="417" customWidth="1"/>
    <col min="10513" max="10752" width="9" style="417"/>
    <col min="10753" max="10753" width="4.375" style="417" customWidth="1"/>
    <col min="10754" max="10754" width="3.125" style="417" customWidth="1"/>
    <col min="10755" max="10755" width="2.625" style="417" customWidth="1"/>
    <col min="10756" max="10756" width="8.75" style="417" customWidth="1"/>
    <col min="10757" max="10762" width="9.375" style="417" customWidth="1"/>
    <col min="10763" max="10763" width="10.625" style="417" customWidth="1"/>
    <col min="10764" max="10764" width="8.75" style="417" customWidth="1"/>
    <col min="10765" max="10765" width="10.625" style="417" customWidth="1"/>
    <col min="10766" max="10766" width="9.375" style="417" customWidth="1"/>
    <col min="10767" max="10767" width="10.625" style="417" customWidth="1"/>
    <col min="10768" max="10768" width="11.125" style="417" customWidth="1"/>
    <col min="10769" max="11008" width="9" style="417"/>
    <col min="11009" max="11009" width="4.375" style="417" customWidth="1"/>
    <col min="11010" max="11010" width="3.125" style="417" customWidth="1"/>
    <col min="11011" max="11011" width="2.625" style="417" customWidth="1"/>
    <col min="11012" max="11012" width="8.75" style="417" customWidth="1"/>
    <col min="11013" max="11018" width="9.375" style="417" customWidth="1"/>
    <col min="11019" max="11019" width="10.625" style="417" customWidth="1"/>
    <col min="11020" max="11020" width="8.75" style="417" customWidth="1"/>
    <col min="11021" max="11021" width="10.625" style="417" customWidth="1"/>
    <col min="11022" max="11022" width="9.375" style="417" customWidth="1"/>
    <col min="11023" max="11023" width="10.625" style="417" customWidth="1"/>
    <col min="11024" max="11024" width="11.125" style="417" customWidth="1"/>
    <col min="11025" max="11264" width="9" style="417"/>
    <col min="11265" max="11265" width="4.375" style="417" customWidth="1"/>
    <col min="11266" max="11266" width="3.125" style="417" customWidth="1"/>
    <col min="11267" max="11267" width="2.625" style="417" customWidth="1"/>
    <col min="11268" max="11268" width="8.75" style="417" customWidth="1"/>
    <col min="11269" max="11274" width="9.375" style="417" customWidth="1"/>
    <col min="11275" max="11275" width="10.625" style="417" customWidth="1"/>
    <col min="11276" max="11276" width="8.75" style="417" customWidth="1"/>
    <col min="11277" max="11277" width="10.625" style="417" customWidth="1"/>
    <col min="11278" max="11278" width="9.375" style="417" customWidth="1"/>
    <col min="11279" max="11279" width="10.625" style="417" customWidth="1"/>
    <col min="11280" max="11280" width="11.125" style="417" customWidth="1"/>
    <col min="11281" max="11520" width="9" style="417"/>
    <col min="11521" max="11521" width="4.375" style="417" customWidth="1"/>
    <col min="11522" max="11522" width="3.125" style="417" customWidth="1"/>
    <col min="11523" max="11523" width="2.625" style="417" customWidth="1"/>
    <col min="11524" max="11524" width="8.75" style="417" customWidth="1"/>
    <col min="11525" max="11530" width="9.375" style="417" customWidth="1"/>
    <col min="11531" max="11531" width="10.625" style="417" customWidth="1"/>
    <col min="11532" max="11532" width="8.75" style="417" customWidth="1"/>
    <col min="11533" max="11533" width="10.625" style="417" customWidth="1"/>
    <col min="11534" max="11534" width="9.375" style="417" customWidth="1"/>
    <col min="11535" max="11535" width="10.625" style="417" customWidth="1"/>
    <col min="11536" max="11536" width="11.125" style="417" customWidth="1"/>
    <col min="11537" max="11776" width="9" style="417"/>
    <col min="11777" max="11777" width="4.375" style="417" customWidth="1"/>
    <col min="11778" max="11778" width="3.125" style="417" customWidth="1"/>
    <col min="11779" max="11779" width="2.625" style="417" customWidth="1"/>
    <col min="11780" max="11780" width="8.75" style="417" customWidth="1"/>
    <col min="11781" max="11786" width="9.375" style="417" customWidth="1"/>
    <col min="11787" max="11787" width="10.625" style="417" customWidth="1"/>
    <col min="11788" max="11788" width="8.75" style="417" customWidth="1"/>
    <col min="11789" max="11789" width="10.625" style="417" customWidth="1"/>
    <col min="11790" max="11790" width="9.375" style="417" customWidth="1"/>
    <col min="11791" max="11791" width="10.625" style="417" customWidth="1"/>
    <col min="11792" max="11792" width="11.125" style="417" customWidth="1"/>
    <col min="11793" max="12032" width="9" style="417"/>
    <col min="12033" max="12033" width="4.375" style="417" customWidth="1"/>
    <col min="12034" max="12034" width="3.125" style="417" customWidth="1"/>
    <col min="12035" max="12035" width="2.625" style="417" customWidth="1"/>
    <col min="12036" max="12036" width="8.75" style="417" customWidth="1"/>
    <col min="12037" max="12042" width="9.375" style="417" customWidth="1"/>
    <col min="12043" max="12043" width="10.625" style="417" customWidth="1"/>
    <col min="12044" max="12044" width="8.75" style="417" customWidth="1"/>
    <col min="12045" max="12045" width="10.625" style="417" customWidth="1"/>
    <col min="12046" max="12046" width="9.375" style="417" customWidth="1"/>
    <col min="12047" max="12047" width="10.625" style="417" customWidth="1"/>
    <col min="12048" max="12048" width="11.125" style="417" customWidth="1"/>
    <col min="12049" max="12288" width="9" style="417"/>
    <col min="12289" max="12289" width="4.375" style="417" customWidth="1"/>
    <col min="12290" max="12290" width="3.125" style="417" customWidth="1"/>
    <col min="12291" max="12291" width="2.625" style="417" customWidth="1"/>
    <col min="12292" max="12292" width="8.75" style="417" customWidth="1"/>
    <col min="12293" max="12298" width="9.375" style="417" customWidth="1"/>
    <col min="12299" max="12299" width="10.625" style="417" customWidth="1"/>
    <col min="12300" max="12300" width="8.75" style="417" customWidth="1"/>
    <col min="12301" max="12301" width="10.625" style="417" customWidth="1"/>
    <col min="12302" max="12302" width="9.375" style="417" customWidth="1"/>
    <col min="12303" max="12303" width="10.625" style="417" customWidth="1"/>
    <col min="12304" max="12304" width="11.125" style="417" customWidth="1"/>
    <col min="12305" max="12544" width="9" style="417"/>
    <col min="12545" max="12545" width="4.375" style="417" customWidth="1"/>
    <col min="12546" max="12546" width="3.125" style="417" customWidth="1"/>
    <col min="12547" max="12547" width="2.625" style="417" customWidth="1"/>
    <col min="12548" max="12548" width="8.75" style="417" customWidth="1"/>
    <col min="12549" max="12554" width="9.375" style="417" customWidth="1"/>
    <col min="12555" max="12555" width="10.625" style="417" customWidth="1"/>
    <col min="12556" max="12556" width="8.75" style="417" customWidth="1"/>
    <col min="12557" max="12557" width="10.625" style="417" customWidth="1"/>
    <col min="12558" max="12558" width="9.375" style="417" customWidth="1"/>
    <col min="12559" max="12559" width="10.625" style="417" customWidth="1"/>
    <col min="12560" max="12560" width="11.125" style="417" customWidth="1"/>
    <col min="12561" max="12800" width="9" style="417"/>
    <col min="12801" max="12801" width="4.375" style="417" customWidth="1"/>
    <col min="12802" max="12802" width="3.125" style="417" customWidth="1"/>
    <col min="12803" max="12803" width="2.625" style="417" customWidth="1"/>
    <col min="12804" max="12804" width="8.75" style="417" customWidth="1"/>
    <col min="12805" max="12810" width="9.375" style="417" customWidth="1"/>
    <col min="12811" max="12811" width="10.625" style="417" customWidth="1"/>
    <col min="12812" max="12812" width="8.75" style="417" customWidth="1"/>
    <col min="12813" max="12813" width="10.625" style="417" customWidth="1"/>
    <col min="12814" max="12814" width="9.375" style="417" customWidth="1"/>
    <col min="12815" max="12815" width="10.625" style="417" customWidth="1"/>
    <col min="12816" max="12816" width="11.125" style="417" customWidth="1"/>
    <col min="12817" max="13056" width="9" style="417"/>
    <col min="13057" max="13057" width="4.375" style="417" customWidth="1"/>
    <col min="13058" max="13058" width="3.125" style="417" customWidth="1"/>
    <col min="13059" max="13059" width="2.625" style="417" customWidth="1"/>
    <col min="13060" max="13060" width="8.75" style="417" customWidth="1"/>
    <col min="13061" max="13066" width="9.375" style="417" customWidth="1"/>
    <col min="13067" max="13067" width="10.625" style="417" customWidth="1"/>
    <col min="13068" max="13068" width="8.75" style="417" customWidth="1"/>
    <col min="13069" max="13069" width="10.625" style="417" customWidth="1"/>
    <col min="13070" max="13070" width="9.375" style="417" customWidth="1"/>
    <col min="13071" max="13071" width="10.625" style="417" customWidth="1"/>
    <col min="13072" max="13072" width="11.125" style="417" customWidth="1"/>
    <col min="13073" max="13312" width="9" style="417"/>
    <col min="13313" max="13313" width="4.375" style="417" customWidth="1"/>
    <col min="13314" max="13314" width="3.125" style="417" customWidth="1"/>
    <col min="13315" max="13315" width="2.625" style="417" customWidth="1"/>
    <col min="13316" max="13316" width="8.75" style="417" customWidth="1"/>
    <col min="13317" max="13322" width="9.375" style="417" customWidth="1"/>
    <col min="13323" max="13323" width="10.625" style="417" customWidth="1"/>
    <col min="13324" max="13324" width="8.75" style="417" customWidth="1"/>
    <col min="13325" max="13325" width="10.625" style="417" customWidth="1"/>
    <col min="13326" max="13326" width="9.375" style="417" customWidth="1"/>
    <col min="13327" max="13327" width="10.625" style="417" customWidth="1"/>
    <col min="13328" max="13328" width="11.125" style="417" customWidth="1"/>
    <col min="13329" max="13568" width="9" style="417"/>
    <col min="13569" max="13569" width="4.375" style="417" customWidth="1"/>
    <col min="13570" max="13570" width="3.125" style="417" customWidth="1"/>
    <col min="13571" max="13571" width="2.625" style="417" customWidth="1"/>
    <col min="13572" max="13572" width="8.75" style="417" customWidth="1"/>
    <col min="13573" max="13578" width="9.375" style="417" customWidth="1"/>
    <col min="13579" max="13579" width="10.625" style="417" customWidth="1"/>
    <col min="13580" max="13580" width="8.75" style="417" customWidth="1"/>
    <col min="13581" max="13581" width="10.625" style="417" customWidth="1"/>
    <col min="13582" max="13582" width="9.375" style="417" customWidth="1"/>
    <col min="13583" max="13583" width="10.625" style="417" customWidth="1"/>
    <col min="13584" max="13584" width="11.125" style="417" customWidth="1"/>
    <col min="13585" max="13824" width="9" style="417"/>
    <col min="13825" max="13825" width="4.375" style="417" customWidth="1"/>
    <col min="13826" max="13826" width="3.125" style="417" customWidth="1"/>
    <col min="13827" max="13827" width="2.625" style="417" customWidth="1"/>
    <col min="13828" max="13828" width="8.75" style="417" customWidth="1"/>
    <col min="13829" max="13834" width="9.375" style="417" customWidth="1"/>
    <col min="13835" max="13835" width="10.625" style="417" customWidth="1"/>
    <col min="13836" max="13836" width="8.75" style="417" customWidth="1"/>
    <col min="13837" max="13837" width="10.625" style="417" customWidth="1"/>
    <col min="13838" max="13838" width="9.375" style="417" customWidth="1"/>
    <col min="13839" max="13839" width="10.625" style="417" customWidth="1"/>
    <col min="13840" max="13840" width="11.125" style="417" customWidth="1"/>
    <col min="13841" max="14080" width="9" style="417"/>
    <col min="14081" max="14081" width="4.375" style="417" customWidth="1"/>
    <col min="14082" max="14082" width="3.125" style="417" customWidth="1"/>
    <col min="14083" max="14083" width="2.625" style="417" customWidth="1"/>
    <col min="14084" max="14084" width="8.75" style="417" customWidth="1"/>
    <col min="14085" max="14090" width="9.375" style="417" customWidth="1"/>
    <col min="14091" max="14091" width="10.625" style="417" customWidth="1"/>
    <col min="14092" max="14092" width="8.75" style="417" customWidth="1"/>
    <col min="14093" max="14093" width="10.625" style="417" customWidth="1"/>
    <col min="14094" max="14094" width="9.375" style="417" customWidth="1"/>
    <col min="14095" max="14095" width="10.625" style="417" customWidth="1"/>
    <col min="14096" max="14096" width="11.125" style="417" customWidth="1"/>
    <col min="14097" max="14336" width="9" style="417"/>
    <col min="14337" max="14337" width="4.375" style="417" customWidth="1"/>
    <col min="14338" max="14338" width="3.125" style="417" customWidth="1"/>
    <col min="14339" max="14339" width="2.625" style="417" customWidth="1"/>
    <col min="14340" max="14340" width="8.75" style="417" customWidth="1"/>
    <col min="14341" max="14346" width="9.375" style="417" customWidth="1"/>
    <col min="14347" max="14347" width="10.625" style="417" customWidth="1"/>
    <col min="14348" max="14348" width="8.75" style="417" customWidth="1"/>
    <col min="14349" max="14349" width="10.625" style="417" customWidth="1"/>
    <col min="14350" max="14350" width="9.375" style="417" customWidth="1"/>
    <col min="14351" max="14351" width="10.625" style="417" customWidth="1"/>
    <col min="14352" max="14352" width="11.125" style="417" customWidth="1"/>
    <col min="14353" max="14592" width="9" style="417"/>
    <col min="14593" max="14593" width="4.375" style="417" customWidth="1"/>
    <col min="14594" max="14594" width="3.125" style="417" customWidth="1"/>
    <col min="14595" max="14595" width="2.625" style="417" customWidth="1"/>
    <col min="14596" max="14596" width="8.75" style="417" customWidth="1"/>
    <col min="14597" max="14602" width="9.375" style="417" customWidth="1"/>
    <col min="14603" max="14603" width="10.625" style="417" customWidth="1"/>
    <col min="14604" max="14604" width="8.75" style="417" customWidth="1"/>
    <col min="14605" max="14605" width="10.625" style="417" customWidth="1"/>
    <col min="14606" max="14606" width="9.375" style="417" customWidth="1"/>
    <col min="14607" max="14607" width="10.625" style="417" customWidth="1"/>
    <col min="14608" max="14608" width="11.125" style="417" customWidth="1"/>
    <col min="14609" max="14848" width="9" style="417"/>
    <col min="14849" max="14849" width="4.375" style="417" customWidth="1"/>
    <col min="14850" max="14850" width="3.125" style="417" customWidth="1"/>
    <col min="14851" max="14851" width="2.625" style="417" customWidth="1"/>
    <col min="14852" max="14852" width="8.75" style="417" customWidth="1"/>
    <col min="14853" max="14858" width="9.375" style="417" customWidth="1"/>
    <col min="14859" max="14859" width="10.625" style="417" customWidth="1"/>
    <col min="14860" max="14860" width="8.75" style="417" customWidth="1"/>
    <col min="14861" max="14861" width="10.625" style="417" customWidth="1"/>
    <col min="14862" max="14862" width="9.375" style="417" customWidth="1"/>
    <col min="14863" max="14863" width="10.625" style="417" customWidth="1"/>
    <col min="14864" max="14864" width="11.125" style="417" customWidth="1"/>
    <col min="14865" max="15104" width="9" style="417"/>
    <col min="15105" max="15105" width="4.375" style="417" customWidth="1"/>
    <col min="15106" max="15106" width="3.125" style="417" customWidth="1"/>
    <col min="15107" max="15107" width="2.625" style="417" customWidth="1"/>
    <col min="15108" max="15108" width="8.75" style="417" customWidth="1"/>
    <col min="15109" max="15114" width="9.375" style="417" customWidth="1"/>
    <col min="15115" max="15115" width="10.625" style="417" customWidth="1"/>
    <col min="15116" max="15116" width="8.75" style="417" customWidth="1"/>
    <col min="15117" max="15117" width="10.625" style="417" customWidth="1"/>
    <col min="15118" max="15118" width="9.375" style="417" customWidth="1"/>
    <col min="15119" max="15119" width="10.625" style="417" customWidth="1"/>
    <col min="15120" max="15120" width="11.125" style="417" customWidth="1"/>
    <col min="15121" max="15360" width="9" style="417"/>
    <col min="15361" max="15361" width="4.375" style="417" customWidth="1"/>
    <col min="15362" max="15362" width="3.125" style="417" customWidth="1"/>
    <col min="15363" max="15363" width="2.625" style="417" customWidth="1"/>
    <col min="15364" max="15364" width="8.75" style="417" customWidth="1"/>
    <col min="15365" max="15370" width="9.375" style="417" customWidth="1"/>
    <col min="15371" max="15371" width="10.625" style="417" customWidth="1"/>
    <col min="15372" max="15372" width="8.75" style="417" customWidth="1"/>
    <col min="15373" max="15373" width="10.625" style="417" customWidth="1"/>
    <col min="15374" max="15374" width="9.375" style="417" customWidth="1"/>
    <col min="15375" max="15375" width="10.625" style="417" customWidth="1"/>
    <col min="15376" max="15376" width="11.125" style="417" customWidth="1"/>
    <col min="15377" max="15616" width="9" style="417"/>
    <col min="15617" max="15617" width="4.375" style="417" customWidth="1"/>
    <col min="15618" max="15618" width="3.125" style="417" customWidth="1"/>
    <col min="15619" max="15619" width="2.625" style="417" customWidth="1"/>
    <col min="15620" max="15620" width="8.75" style="417" customWidth="1"/>
    <col min="15621" max="15626" width="9.375" style="417" customWidth="1"/>
    <col min="15627" max="15627" width="10.625" style="417" customWidth="1"/>
    <col min="15628" max="15628" width="8.75" style="417" customWidth="1"/>
    <col min="15629" max="15629" width="10.625" style="417" customWidth="1"/>
    <col min="15630" max="15630" width="9.375" style="417" customWidth="1"/>
    <col min="15631" max="15631" width="10.625" style="417" customWidth="1"/>
    <col min="15632" max="15632" width="11.125" style="417" customWidth="1"/>
    <col min="15633" max="15872" width="9" style="417"/>
    <col min="15873" max="15873" width="4.375" style="417" customWidth="1"/>
    <col min="15874" max="15874" width="3.125" style="417" customWidth="1"/>
    <col min="15875" max="15875" width="2.625" style="417" customWidth="1"/>
    <col min="15876" max="15876" width="8.75" style="417" customWidth="1"/>
    <col min="15877" max="15882" width="9.375" style="417" customWidth="1"/>
    <col min="15883" max="15883" width="10.625" style="417" customWidth="1"/>
    <col min="15884" max="15884" width="8.75" style="417" customWidth="1"/>
    <col min="15885" max="15885" width="10.625" style="417" customWidth="1"/>
    <col min="15886" max="15886" width="9.375" style="417" customWidth="1"/>
    <col min="15887" max="15887" width="10.625" style="417" customWidth="1"/>
    <col min="15888" max="15888" width="11.125" style="417" customWidth="1"/>
    <col min="15889" max="16128" width="9" style="417"/>
    <col min="16129" max="16129" width="4.375" style="417" customWidth="1"/>
    <col min="16130" max="16130" width="3.125" style="417" customWidth="1"/>
    <col min="16131" max="16131" width="2.625" style="417" customWidth="1"/>
    <col min="16132" max="16132" width="8.75" style="417" customWidth="1"/>
    <col min="16133" max="16138" width="9.375" style="417" customWidth="1"/>
    <col min="16139" max="16139" width="10.625" style="417" customWidth="1"/>
    <col min="16140" max="16140" width="8.75" style="417" customWidth="1"/>
    <col min="16141" max="16141" width="10.625" style="417" customWidth="1"/>
    <col min="16142" max="16142" width="9.375" style="417" customWidth="1"/>
    <col min="16143" max="16143" width="10.625" style="417" customWidth="1"/>
    <col min="16144" max="16144" width="11.125" style="417" customWidth="1"/>
    <col min="16145" max="16384" width="9" style="417"/>
  </cols>
  <sheetData>
    <row r="1" spans="1:17" s="402" customFormat="1" ht="19.5" customHeight="1" x14ac:dyDescent="0.15">
      <c r="A1" s="401"/>
      <c r="C1" s="403"/>
    </row>
    <row r="2" spans="1:17" s="408" customFormat="1" ht="15" customHeight="1" x14ac:dyDescent="0.15">
      <c r="A2" s="404"/>
      <c r="B2" s="404"/>
      <c r="C2" s="405" t="s">
        <v>585</v>
      </c>
      <c r="D2" s="478" t="s">
        <v>586</v>
      </c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</row>
    <row r="3" spans="1:17" s="476" customFormat="1" x14ac:dyDescent="0.25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1"/>
      <c r="P3" s="412" t="s">
        <v>577</v>
      </c>
      <c r="Q3" s="410"/>
    </row>
    <row r="4" spans="1:17" ht="18.75" customHeight="1" x14ac:dyDescent="0.15">
      <c r="A4" s="413"/>
      <c r="B4" s="414"/>
      <c r="C4" s="415"/>
      <c r="D4" s="483" t="s">
        <v>555</v>
      </c>
      <c r="E4" s="484"/>
      <c r="F4" s="484"/>
      <c r="G4" s="484"/>
      <c r="H4" s="485"/>
      <c r="I4" s="416"/>
      <c r="J4" s="416"/>
      <c r="K4" s="483" t="s">
        <v>556</v>
      </c>
      <c r="L4" s="484"/>
      <c r="M4" s="485"/>
      <c r="N4" s="416"/>
      <c r="O4" s="416"/>
      <c r="P4" s="416"/>
    </row>
    <row r="5" spans="1:17" ht="18.75" customHeight="1" x14ac:dyDescent="0.15">
      <c r="A5" s="418"/>
      <c r="B5" s="419"/>
      <c r="C5" s="420"/>
      <c r="D5" s="486" t="s">
        <v>557</v>
      </c>
      <c r="E5" s="487"/>
      <c r="F5" s="421" t="s">
        <v>558</v>
      </c>
      <c r="G5" s="422" t="s">
        <v>559</v>
      </c>
      <c r="H5" s="488" t="s">
        <v>560</v>
      </c>
      <c r="I5" s="423" t="s">
        <v>561</v>
      </c>
      <c r="J5" s="423" t="s">
        <v>562</v>
      </c>
      <c r="K5" s="421" t="s">
        <v>563</v>
      </c>
      <c r="L5" s="421" t="s">
        <v>578</v>
      </c>
      <c r="M5" s="488" t="s">
        <v>560</v>
      </c>
      <c r="N5" s="423" t="s">
        <v>565</v>
      </c>
      <c r="O5" s="423" t="s">
        <v>566</v>
      </c>
      <c r="P5" s="423" t="s">
        <v>567</v>
      </c>
    </row>
    <row r="6" spans="1:17" ht="18.75" customHeight="1" x14ac:dyDescent="0.15">
      <c r="A6" s="424"/>
      <c r="B6" s="425"/>
      <c r="C6" s="426"/>
      <c r="D6" s="427" t="s">
        <v>568</v>
      </c>
      <c r="E6" s="428" t="s">
        <v>569</v>
      </c>
      <c r="F6" s="429" t="s">
        <v>570</v>
      </c>
      <c r="G6" s="430" t="s">
        <v>569</v>
      </c>
      <c r="H6" s="489"/>
      <c r="I6" s="431"/>
      <c r="J6" s="431"/>
      <c r="K6" s="429" t="s">
        <v>571</v>
      </c>
      <c r="L6" s="429" t="s">
        <v>572</v>
      </c>
      <c r="M6" s="489"/>
      <c r="N6" s="431"/>
      <c r="O6" s="431"/>
      <c r="P6" s="431"/>
    </row>
    <row r="7" spans="1:17" ht="16.5" customHeight="1" x14ac:dyDescent="0.15">
      <c r="A7" s="432" t="s">
        <v>145</v>
      </c>
      <c r="B7" s="433">
        <v>18</v>
      </c>
      <c r="C7" s="434" t="s">
        <v>247</v>
      </c>
      <c r="D7" s="435"/>
      <c r="E7" s="436"/>
      <c r="F7" s="437"/>
      <c r="G7" s="438"/>
      <c r="H7" s="437"/>
      <c r="I7" s="437"/>
      <c r="J7" s="437"/>
      <c r="K7" s="437"/>
      <c r="L7" s="437"/>
      <c r="M7" s="437"/>
      <c r="N7" s="437"/>
      <c r="O7" s="437"/>
      <c r="P7" s="437"/>
    </row>
    <row r="8" spans="1:17" ht="16.5" customHeight="1" x14ac:dyDescent="0.15">
      <c r="A8" s="439" t="s">
        <v>322</v>
      </c>
      <c r="B8" s="440">
        <v>19</v>
      </c>
      <c r="C8" s="441" t="s">
        <v>322</v>
      </c>
      <c r="D8" s="442"/>
      <c r="E8" s="443"/>
      <c r="F8" s="444"/>
      <c r="G8" s="445"/>
      <c r="H8" s="444"/>
      <c r="I8" s="444"/>
      <c r="J8" s="444"/>
      <c r="K8" s="444"/>
      <c r="L8" s="444"/>
      <c r="M8" s="444"/>
      <c r="N8" s="444"/>
      <c r="O8" s="444"/>
      <c r="P8" s="444"/>
    </row>
    <row r="9" spans="1:17" ht="16.5" customHeight="1" x14ac:dyDescent="0.15">
      <c r="A9" s="439" t="s">
        <v>322</v>
      </c>
      <c r="B9" s="440">
        <v>20</v>
      </c>
      <c r="C9" s="441" t="s">
        <v>322</v>
      </c>
      <c r="D9" s="442"/>
      <c r="E9" s="443">
        <v>268856</v>
      </c>
      <c r="F9" s="444">
        <v>103594</v>
      </c>
      <c r="G9" s="445"/>
      <c r="H9" s="444">
        <v>372450</v>
      </c>
      <c r="I9" s="444"/>
      <c r="J9" s="444">
        <v>372450</v>
      </c>
      <c r="K9" s="444">
        <v>885177</v>
      </c>
      <c r="L9" s="444"/>
      <c r="M9" s="444">
        <v>885177</v>
      </c>
      <c r="N9" s="444"/>
      <c r="O9" s="444">
        <v>885177</v>
      </c>
      <c r="P9" s="444">
        <v>1257627</v>
      </c>
    </row>
    <row r="10" spans="1:17" ht="16.5" customHeight="1" x14ac:dyDescent="0.15">
      <c r="A10" s="446" t="s">
        <v>322</v>
      </c>
      <c r="B10" s="447">
        <v>21</v>
      </c>
      <c r="C10" s="448" t="s">
        <v>322</v>
      </c>
      <c r="D10" s="449"/>
      <c r="E10" s="450">
        <v>3242596</v>
      </c>
      <c r="F10" s="451">
        <v>2307259</v>
      </c>
      <c r="G10" s="452">
        <v>872903</v>
      </c>
      <c r="H10" s="451">
        <v>6422758</v>
      </c>
      <c r="I10" s="451"/>
      <c r="J10" s="451">
        <v>6422758</v>
      </c>
      <c r="K10" s="451">
        <v>22214618</v>
      </c>
      <c r="L10" s="451"/>
      <c r="M10" s="451">
        <v>22214618</v>
      </c>
      <c r="N10" s="451"/>
      <c r="O10" s="451">
        <v>22214618</v>
      </c>
      <c r="P10" s="451">
        <v>28637376</v>
      </c>
    </row>
    <row r="11" spans="1:17" ht="16.5" customHeight="1" x14ac:dyDescent="0.15">
      <c r="A11" s="432" t="s">
        <v>190</v>
      </c>
      <c r="B11" s="433">
        <v>1</v>
      </c>
      <c r="C11" s="434" t="s">
        <v>119</v>
      </c>
      <c r="D11" s="435"/>
      <c r="E11" s="436">
        <v>263089</v>
      </c>
      <c r="F11" s="437">
        <v>210124</v>
      </c>
      <c r="G11" s="438"/>
      <c r="H11" s="437">
        <v>473213</v>
      </c>
      <c r="I11" s="437"/>
      <c r="J11" s="437">
        <v>473213</v>
      </c>
      <c r="K11" s="437">
        <v>1719796</v>
      </c>
      <c r="L11" s="437"/>
      <c r="M11" s="437">
        <v>1719796</v>
      </c>
      <c r="N11" s="437"/>
      <c r="O11" s="437">
        <v>1719796</v>
      </c>
      <c r="P11" s="437">
        <v>2193009</v>
      </c>
    </row>
    <row r="12" spans="1:17" ht="16.5" customHeight="1" x14ac:dyDescent="0.15">
      <c r="A12" s="439" t="s">
        <v>322</v>
      </c>
      <c r="B12" s="440">
        <v>2</v>
      </c>
      <c r="C12" s="441" t="s">
        <v>322</v>
      </c>
      <c r="D12" s="442"/>
      <c r="E12" s="443">
        <v>187503</v>
      </c>
      <c r="F12" s="444">
        <v>174020</v>
      </c>
      <c r="G12" s="445"/>
      <c r="H12" s="444">
        <v>361523</v>
      </c>
      <c r="I12" s="444"/>
      <c r="J12" s="444">
        <v>361523</v>
      </c>
      <c r="K12" s="444">
        <v>1593376</v>
      </c>
      <c r="L12" s="444"/>
      <c r="M12" s="444">
        <v>1593376</v>
      </c>
      <c r="N12" s="444"/>
      <c r="O12" s="444">
        <v>1593376</v>
      </c>
      <c r="P12" s="444">
        <v>1954899</v>
      </c>
    </row>
    <row r="13" spans="1:17" ht="16.5" customHeight="1" x14ac:dyDescent="0.15">
      <c r="A13" s="453" t="s">
        <v>322</v>
      </c>
      <c r="B13" s="454">
        <v>3</v>
      </c>
      <c r="C13" s="455" t="s">
        <v>322</v>
      </c>
      <c r="D13" s="456"/>
      <c r="E13" s="457">
        <v>259482</v>
      </c>
      <c r="F13" s="458">
        <v>226184</v>
      </c>
      <c r="G13" s="459"/>
      <c r="H13" s="458">
        <v>485666</v>
      </c>
      <c r="I13" s="458"/>
      <c r="J13" s="458">
        <v>485666</v>
      </c>
      <c r="K13" s="458">
        <v>1742880</v>
      </c>
      <c r="L13" s="458"/>
      <c r="M13" s="458">
        <v>1742880</v>
      </c>
      <c r="N13" s="458"/>
      <c r="O13" s="458">
        <v>1742880</v>
      </c>
      <c r="P13" s="458">
        <v>2228546</v>
      </c>
    </row>
    <row r="14" spans="1:17" ht="16.5" customHeight="1" x14ac:dyDescent="0.15">
      <c r="A14" s="460" t="s">
        <v>190</v>
      </c>
      <c r="B14" s="461">
        <v>4</v>
      </c>
      <c r="C14" s="462" t="s">
        <v>119</v>
      </c>
      <c r="D14" s="463"/>
      <c r="E14" s="464">
        <v>231465</v>
      </c>
      <c r="F14" s="465">
        <v>155857</v>
      </c>
      <c r="G14" s="466">
        <v>43987</v>
      </c>
      <c r="H14" s="465">
        <v>431309</v>
      </c>
      <c r="I14" s="465"/>
      <c r="J14" s="465">
        <v>431309</v>
      </c>
      <c r="K14" s="465">
        <v>1641994</v>
      </c>
      <c r="L14" s="465"/>
      <c r="M14" s="465">
        <v>1641994</v>
      </c>
      <c r="N14" s="465"/>
      <c r="O14" s="465">
        <v>1641994</v>
      </c>
      <c r="P14" s="465">
        <v>2073303</v>
      </c>
    </row>
    <row r="15" spans="1:17" ht="16.5" customHeight="1" x14ac:dyDescent="0.15">
      <c r="A15" s="439" t="s">
        <v>322</v>
      </c>
      <c r="B15" s="440">
        <v>5</v>
      </c>
      <c r="C15" s="441" t="s">
        <v>322</v>
      </c>
      <c r="D15" s="442"/>
      <c r="E15" s="443">
        <v>283081</v>
      </c>
      <c r="F15" s="444">
        <v>205260</v>
      </c>
      <c r="G15" s="445">
        <v>91570</v>
      </c>
      <c r="H15" s="444">
        <v>579911</v>
      </c>
      <c r="I15" s="444"/>
      <c r="J15" s="444">
        <v>579911</v>
      </c>
      <c r="K15" s="444">
        <v>1740182</v>
      </c>
      <c r="L15" s="444"/>
      <c r="M15" s="444">
        <v>1740182</v>
      </c>
      <c r="N15" s="444"/>
      <c r="O15" s="444">
        <v>1740182</v>
      </c>
      <c r="P15" s="444">
        <v>2320093</v>
      </c>
    </row>
    <row r="16" spans="1:17" ht="16.5" customHeight="1" x14ac:dyDescent="0.15">
      <c r="A16" s="439" t="s">
        <v>322</v>
      </c>
      <c r="B16" s="440">
        <v>6</v>
      </c>
      <c r="C16" s="441" t="s">
        <v>322</v>
      </c>
      <c r="D16" s="442"/>
      <c r="E16" s="443">
        <v>216595</v>
      </c>
      <c r="F16" s="444">
        <v>236302</v>
      </c>
      <c r="G16" s="445">
        <v>124266</v>
      </c>
      <c r="H16" s="444">
        <v>577163</v>
      </c>
      <c r="I16" s="444"/>
      <c r="J16" s="444">
        <v>577163</v>
      </c>
      <c r="K16" s="444">
        <v>1880172</v>
      </c>
      <c r="L16" s="444"/>
      <c r="M16" s="444">
        <v>1880172</v>
      </c>
      <c r="N16" s="444"/>
      <c r="O16" s="444">
        <v>1880172</v>
      </c>
      <c r="P16" s="444">
        <v>2457335</v>
      </c>
    </row>
    <row r="17" spans="1:17" ht="16.5" customHeight="1" x14ac:dyDescent="0.15">
      <c r="A17" s="439" t="s">
        <v>322</v>
      </c>
      <c r="B17" s="440">
        <v>7</v>
      </c>
      <c r="C17" s="441" t="s">
        <v>322</v>
      </c>
      <c r="D17" s="442"/>
      <c r="E17" s="443">
        <v>298805</v>
      </c>
      <c r="F17" s="444">
        <v>169350</v>
      </c>
      <c r="G17" s="445">
        <v>89144</v>
      </c>
      <c r="H17" s="444">
        <v>557299</v>
      </c>
      <c r="I17" s="444"/>
      <c r="J17" s="444">
        <v>557299</v>
      </c>
      <c r="K17" s="444">
        <v>1836800</v>
      </c>
      <c r="L17" s="444"/>
      <c r="M17" s="444">
        <v>1836800</v>
      </c>
      <c r="N17" s="444"/>
      <c r="O17" s="444">
        <v>1836800</v>
      </c>
      <c r="P17" s="444">
        <v>2394099</v>
      </c>
    </row>
    <row r="18" spans="1:17" ht="16.5" customHeight="1" x14ac:dyDescent="0.15">
      <c r="A18" s="439" t="s">
        <v>322</v>
      </c>
      <c r="B18" s="440">
        <v>8</v>
      </c>
      <c r="C18" s="441" t="s">
        <v>322</v>
      </c>
      <c r="D18" s="442"/>
      <c r="E18" s="443">
        <v>236319</v>
      </c>
      <c r="F18" s="444">
        <v>168369</v>
      </c>
      <c r="G18" s="445">
        <v>112817</v>
      </c>
      <c r="H18" s="444">
        <v>517505</v>
      </c>
      <c r="I18" s="444"/>
      <c r="J18" s="444">
        <v>517505</v>
      </c>
      <c r="K18" s="444">
        <v>1803336</v>
      </c>
      <c r="L18" s="444"/>
      <c r="M18" s="444">
        <v>1803336</v>
      </c>
      <c r="N18" s="444"/>
      <c r="O18" s="444">
        <v>1803336</v>
      </c>
      <c r="P18" s="444">
        <v>2320841</v>
      </c>
    </row>
    <row r="19" spans="1:17" ht="16.5" customHeight="1" x14ac:dyDescent="0.15">
      <c r="A19" s="439" t="s">
        <v>322</v>
      </c>
      <c r="B19" s="440">
        <v>9</v>
      </c>
      <c r="C19" s="441" t="s">
        <v>322</v>
      </c>
      <c r="D19" s="442"/>
      <c r="E19" s="443">
        <v>323393</v>
      </c>
      <c r="F19" s="444">
        <v>207376</v>
      </c>
      <c r="G19" s="445">
        <v>77317</v>
      </c>
      <c r="H19" s="444">
        <v>608086</v>
      </c>
      <c r="I19" s="444"/>
      <c r="J19" s="444">
        <v>608086</v>
      </c>
      <c r="K19" s="444">
        <v>1995557</v>
      </c>
      <c r="L19" s="444"/>
      <c r="M19" s="444">
        <v>1995557</v>
      </c>
      <c r="N19" s="444"/>
      <c r="O19" s="444">
        <v>1995557</v>
      </c>
      <c r="P19" s="444">
        <v>2603643</v>
      </c>
    </row>
    <row r="20" spans="1:17" ht="16.5" customHeight="1" x14ac:dyDescent="0.15">
      <c r="A20" s="439" t="s">
        <v>322</v>
      </c>
      <c r="B20" s="440">
        <v>10</v>
      </c>
      <c r="C20" s="441" t="s">
        <v>322</v>
      </c>
      <c r="D20" s="442"/>
      <c r="E20" s="443">
        <v>177609</v>
      </c>
      <c r="F20" s="444">
        <v>177050</v>
      </c>
      <c r="G20" s="445">
        <v>88818</v>
      </c>
      <c r="H20" s="444">
        <v>443477</v>
      </c>
      <c r="I20" s="444"/>
      <c r="J20" s="444">
        <v>443477</v>
      </c>
      <c r="K20" s="444">
        <v>1999388</v>
      </c>
      <c r="L20" s="444"/>
      <c r="M20" s="444">
        <v>1999388</v>
      </c>
      <c r="N20" s="444"/>
      <c r="O20" s="444">
        <v>1999388</v>
      </c>
      <c r="P20" s="444">
        <v>2442865</v>
      </c>
    </row>
    <row r="21" spans="1:17" ht="16.5" customHeight="1" x14ac:dyDescent="0.15">
      <c r="A21" s="439" t="s">
        <v>322</v>
      </c>
      <c r="B21" s="440">
        <v>11</v>
      </c>
      <c r="C21" s="441" t="s">
        <v>322</v>
      </c>
      <c r="D21" s="442"/>
      <c r="E21" s="443">
        <v>305433</v>
      </c>
      <c r="F21" s="444">
        <v>184495</v>
      </c>
      <c r="G21" s="445">
        <v>88020</v>
      </c>
      <c r="H21" s="444">
        <v>577948</v>
      </c>
      <c r="I21" s="444"/>
      <c r="J21" s="444">
        <v>577948</v>
      </c>
      <c r="K21" s="444">
        <v>2169731</v>
      </c>
      <c r="L21" s="444"/>
      <c r="M21" s="444">
        <v>2169731</v>
      </c>
      <c r="N21" s="444"/>
      <c r="O21" s="444">
        <v>2169731</v>
      </c>
      <c r="P21" s="444">
        <v>2747679</v>
      </c>
    </row>
    <row r="22" spans="1:17" ht="16.5" customHeight="1" x14ac:dyDescent="0.15">
      <c r="A22" s="453" t="s">
        <v>322</v>
      </c>
      <c r="B22" s="454">
        <v>12</v>
      </c>
      <c r="C22" s="455" t="s">
        <v>322</v>
      </c>
      <c r="D22" s="456"/>
      <c r="E22" s="457">
        <v>338538</v>
      </c>
      <c r="F22" s="458">
        <v>192872</v>
      </c>
      <c r="G22" s="459">
        <v>156964</v>
      </c>
      <c r="H22" s="458">
        <v>688374</v>
      </c>
      <c r="I22" s="458"/>
      <c r="J22" s="458">
        <v>688374</v>
      </c>
      <c r="K22" s="458">
        <v>2091406</v>
      </c>
      <c r="L22" s="458"/>
      <c r="M22" s="458">
        <v>2091406</v>
      </c>
      <c r="N22" s="458"/>
      <c r="O22" s="458">
        <v>2091406</v>
      </c>
      <c r="P22" s="458">
        <v>2779780</v>
      </c>
    </row>
    <row r="23" spans="1:17" ht="16.5" customHeight="1" x14ac:dyDescent="0.15">
      <c r="A23" s="460" t="s">
        <v>194</v>
      </c>
      <c r="B23" s="461">
        <v>1</v>
      </c>
      <c r="C23" s="462" t="s">
        <v>119</v>
      </c>
      <c r="D23" s="463"/>
      <c r="E23" s="464">
        <v>144377</v>
      </c>
      <c r="F23" s="465">
        <v>190788</v>
      </c>
      <c r="G23" s="466">
        <v>85085</v>
      </c>
      <c r="H23" s="465">
        <v>420250</v>
      </c>
      <c r="I23" s="465"/>
      <c r="J23" s="465">
        <v>420250</v>
      </c>
      <c r="K23" s="465">
        <v>1876144</v>
      </c>
      <c r="L23" s="465"/>
      <c r="M23" s="465">
        <v>1876144</v>
      </c>
      <c r="N23" s="465"/>
      <c r="O23" s="465">
        <v>1876144</v>
      </c>
      <c r="P23" s="465">
        <v>2296394</v>
      </c>
    </row>
    <row r="24" spans="1:17" ht="16.5" customHeight="1" x14ac:dyDescent="0.15">
      <c r="A24" s="439" t="s">
        <v>322</v>
      </c>
      <c r="B24" s="440">
        <v>2</v>
      </c>
      <c r="C24" s="441" t="s">
        <v>322</v>
      </c>
      <c r="D24" s="442"/>
      <c r="E24" s="443">
        <v>138092</v>
      </c>
      <c r="F24" s="444">
        <v>160254</v>
      </c>
      <c r="G24" s="445">
        <v>92444</v>
      </c>
      <c r="H24" s="444">
        <v>390790</v>
      </c>
      <c r="I24" s="444"/>
      <c r="J24" s="444">
        <v>390790</v>
      </c>
      <c r="K24" s="444">
        <v>1683547</v>
      </c>
      <c r="L24" s="444"/>
      <c r="M24" s="444">
        <v>1683547</v>
      </c>
      <c r="N24" s="444"/>
      <c r="O24" s="444">
        <v>1683547</v>
      </c>
      <c r="P24" s="444">
        <v>2074337</v>
      </c>
    </row>
    <row r="25" spans="1:17" ht="16.5" customHeight="1" x14ac:dyDescent="0.15">
      <c r="A25" s="453" t="s">
        <v>322</v>
      </c>
      <c r="B25" s="454">
        <v>3</v>
      </c>
      <c r="C25" s="455" t="s">
        <v>322</v>
      </c>
      <c r="D25" s="456"/>
      <c r="E25" s="457">
        <v>173413</v>
      </c>
      <c r="F25" s="458">
        <v>190165</v>
      </c>
      <c r="G25" s="459">
        <v>91106</v>
      </c>
      <c r="H25" s="458">
        <v>454684</v>
      </c>
      <c r="I25" s="458"/>
      <c r="J25" s="458">
        <v>454684</v>
      </c>
      <c r="K25" s="458">
        <v>2045480</v>
      </c>
      <c r="L25" s="458"/>
      <c r="M25" s="458">
        <v>2045480</v>
      </c>
      <c r="N25" s="458"/>
      <c r="O25" s="458">
        <v>2045480</v>
      </c>
      <c r="P25" s="458">
        <v>2500164</v>
      </c>
    </row>
    <row r="26" spans="1:17" ht="16.5" customHeight="1" x14ac:dyDescent="0.15">
      <c r="A26" s="460" t="s">
        <v>194</v>
      </c>
      <c r="B26" s="461">
        <v>4</v>
      </c>
      <c r="C26" s="462" t="s">
        <v>119</v>
      </c>
      <c r="D26" s="463"/>
      <c r="E26" s="464">
        <v>184605</v>
      </c>
      <c r="F26" s="465">
        <v>116401</v>
      </c>
      <c r="G26" s="466">
        <v>86868</v>
      </c>
      <c r="H26" s="465">
        <v>387874</v>
      </c>
      <c r="I26" s="465"/>
      <c r="J26" s="465">
        <v>387874</v>
      </c>
      <c r="K26" s="465">
        <v>2000496</v>
      </c>
      <c r="L26" s="465"/>
      <c r="M26" s="465">
        <v>2000496</v>
      </c>
      <c r="N26" s="465"/>
      <c r="O26" s="465">
        <v>2000496</v>
      </c>
      <c r="P26" s="465">
        <v>2388370</v>
      </c>
    </row>
    <row r="27" spans="1:17" x14ac:dyDescent="0.15">
      <c r="A27" s="439" t="s">
        <v>322</v>
      </c>
      <c r="B27" s="440">
        <v>5</v>
      </c>
      <c r="C27" s="441" t="s">
        <v>322</v>
      </c>
      <c r="D27" s="442"/>
      <c r="E27" s="443">
        <v>296194</v>
      </c>
      <c r="F27" s="444">
        <v>189147</v>
      </c>
      <c r="G27" s="445">
        <v>118922</v>
      </c>
      <c r="H27" s="444">
        <v>604263</v>
      </c>
      <c r="I27" s="444"/>
      <c r="J27" s="444">
        <v>604263</v>
      </c>
      <c r="K27" s="444">
        <v>1795735</v>
      </c>
      <c r="L27" s="444"/>
      <c r="M27" s="444">
        <v>1795735</v>
      </c>
      <c r="N27" s="444"/>
      <c r="O27" s="444">
        <v>1795735</v>
      </c>
      <c r="P27" s="444">
        <v>2399998</v>
      </c>
      <c r="Q27" s="467"/>
    </row>
    <row r="28" spans="1:17" x14ac:dyDescent="0.15">
      <c r="A28" s="439" t="s">
        <v>322</v>
      </c>
      <c r="B28" s="440">
        <v>6</v>
      </c>
      <c r="C28" s="441" t="s">
        <v>322</v>
      </c>
      <c r="D28" s="442"/>
      <c r="E28" s="443">
        <v>263503</v>
      </c>
      <c r="F28" s="444">
        <v>192468</v>
      </c>
      <c r="G28" s="445">
        <v>71887</v>
      </c>
      <c r="H28" s="444">
        <v>527858</v>
      </c>
      <c r="I28" s="444"/>
      <c r="J28" s="444">
        <v>527858</v>
      </c>
      <c r="K28" s="444">
        <v>1604317</v>
      </c>
      <c r="L28" s="444"/>
      <c r="M28" s="444">
        <v>1604317</v>
      </c>
      <c r="N28" s="444"/>
      <c r="O28" s="444">
        <v>1604317</v>
      </c>
      <c r="P28" s="444">
        <v>2132175</v>
      </c>
    </row>
    <row r="29" spans="1:17" x14ac:dyDescent="0.15">
      <c r="A29" s="446" t="s">
        <v>322</v>
      </c>
      <c r="B29" s="447">
        <v>7</v>
      </c>
      <c r="C29" s="448" t="s">
        <v>322</v>
      </c>
      <c r="D29" s="449"/>
      <c r="E29" s="450">
        <v>167295</v>
      </c>
      <c r="F29" s="451">
        <v>100489</v>
      </c>
      <c r="G29" s="452">
        <v>59915</v>
      </c>
      <c r="H29" s="451">
        <v>327699</v>
      </c>
      <c r="I29" s="451"/>
      <c r="J29" s="451">
        <v>327699</v>
      </c>
      <c r="K29" s="451">
        <v>1367114</v>
      </c>
      <c r="L29" s="451"/>
      <c r="M29" s="451">
        <v>1367114</v>
      </c>
      <c r="N29" s="451"/>
      <c r="O29" s="451">
        <v>1367114</v>
      </c>
      <c r="P29" s="451">
        <v>1694813</v>
      </c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topLeftCell="A16" zoomScaleNormal="100" workbookViewId="0">
      <selection activeCell="E31" sqref="E31:P31"/>
    </sheetView>
  </sheetViews>
  <sheetFormatPr defaultColWidth="7.5" defaultRowHeight="12" x14ac:dyDescent="0.15"/>
  <cols>
    <col min="1" max="2" width="3.875" style="353" customWidth="1"/>
    <col min="3" max="4" width="3.125" style="353" customWidth="1"/>
    <col min="5" max="5" width="10.625" style="353" customWidth="1"/>
    <col min="6" max="6" width="8.625" style="353" customWidth="1"/>
    <col min="7" max="7" width="10.625" style="353" customWidth="1"/>
    <col min="8" max="8" width="8.625" style="353" customWidth="1"/>
    <col min="9" max="9" width="10.625" style="353" customWidth="1"/>
    <col min="10" max="10" width="8.625" style="353" customWidth="1"/>
    <col min="11" max="11" width="10.625" style="353" customWidth="1"/>
    <col min="12" max="12" width="8.625" style="353" customWidth="1"/>
    <col min="13" max="13" width="10.625" style="353" customWidth="1"/>
    <col min="14" max="14" width="8.625" style="353" customWidth="1"/>
    <col min="15" max="15" width="10.625" style="353" customWidth="1"/>
    <col min="16" max="16" width="8.625" style="353" customWidth="1"/>
    <col min="17" max="256" width="7.5" style="353"/>
    <col min="257" max="258" width="3.875" style="353" customWidth="1"/>
    <col min="259" max="260" width="3.125" style="353" customWidth="1"/>
    <col min="261" max="261" width="10.625" style="353" customWidth="1"/>
    <col min="262" max="262" width="8.625" style="353" customWidth="1"/>
    <col min="263" max="263" width="10.625" style="353" customWidth="1"/>
    <col min="264" max="264" width="8.625" style="353" customWidth="1"/>
    <col min="265" max="265" width="10.625" style="353" customWidth="1"/>
    <col min="266" max="266" width="8.625" style="353" customWidth="1"/>
    <col min="267" max="267" width="10.625" style="353" customWidth="1"/>
    <col min="268" max="268" width="8.625" style="353" customWidth="1"/>
    <col min="269" max="269" width="10.625" style="353" customWidth="1"/>
    <col min="270" max="270" width="8.625" style="353" customWidth="1"/>
    <col min="271" max="271" width="10.625" style="353" customWidth="1"/>
    <col min="272" max="272" width="8.625" style="353" customWidth="1"/>
    <col min="273" max="512" width="7.5" style="353"/>
    <col min="513" max="514" width="3.875" style="353" customWidth="1"/>
    <col min="515" max="516" width="3.125" style="353" customWidth="1"/>
    <col min="517" max="517" width="10.625" style="353" customWidth="1"/>
    <col min="518" max="518" width="8.625" style="353" customWidth="1"/>
    <col min="519" max="519" width="10.625" style="353" customWidth="1"/>
    <col min="520" max="520" width="8.625" style="353" customWidth="1"/>
    <col min="521" max="521" width="10.625" style="353" customWidth="1"/>
    <col min="522" max="522" width="8.625" style="353" customWidth="1"/>
    <col min="523" max="523" width="10.625" style="353" customWidth="1"/>
    <col min="524" max="524" width="8.625" style="353" customWidth="1"/>
    <col min="525" max="525" width="10.625" style="353" customWidth="1"/>
    <col min="526" max="526" width="8.625" style="353" customWidth="1"/>
    <col min="527" max="527" width="10.625" style="353" customWidth="1"/>
    <col min="528" max="528" width="8.625" style="353" customWidth="1"/>
    <col min="529" max="768" width="7.5" style="353"/>
    <col min="769" max="770" width="3.875" style="353" customWidth="1"/>
    <col min="771" max="772" width="3.125" style="353" customWidth="1"/>
    <col min="773" max="773" width="10.625" style="353" customWidth="1"/>
    <col min="774" max="774" width="8.625" style="353" customWidth="1"/>
    <col min="775" max="775" width="10.625" style="353" customWidth="1"/>
    <col min="776" max="776" width="8.625" style="353" customWidth="1"/>
    <col min="777" max="777" width="10.625" style="353" customWidth="1"/>
    <col min="778" max="778" width="8.625" style="353" customWidth="1"/>
    <col min="779" max="779" width="10.625" style="353" customWidth="1"/>
    <col min="780" max="780" width="8.625" style="353" customWidth="1"/>
    <col min="781" max="781" width="10.625" style="353" customWidth="1"/>
    <col min="782" max="782" width="8.625" style="353" customWidth="1"/>
    <col min="783" max="783" width="10.625" style="353" customWidth="1"/>
    <col min="784" max="784" width="8.625" style="353" customWidth="1"/>
    <col min="785" max="1024" width="7.5" style="353"/>
    <col min="1025" max="1026" width="3.875" style="353" customWidth="1"/>
    <col min="1027" max="1028" width="3.125" style="353" customWidth="1"/>
    <col min="1029" max="1029" width="10.625" style="353" customWidth="1"/>
    <col min="1030" max="1030" width="8.625" style="353" customWidth="1"/>
    <col min="1031" max="1031" width="10.625" style="353" customWidth="1"/>
    <col min="1032" max="1032" width="8.625" style="353" customWidth="1"/>
    <col min="1033" max="1033" width="10.625" style="353" customWidth="1"/>
    <col min="1034" max="1034" width="8.625" style="353" customWidth="1"/>
    <col min="1035" max="1035" width="10.625" style="353" customWidth="1"/>
    <col min="1036" max="1036" width="8.625" style="353" customWidth="1"/>
    <col min="1037" max="1037" width="10.625" style="353" customWidth="1"/>
    <col min="1038" max="1038" width="8.625" style="353" customWidth="1"/>
    <col min="1039" max="1039" width="10.625" style="353" customWidth="1"/>
    <col min="1040" max="1040" width="8.625" style="353" customWidth="1"/>
    <col min="1041" max="1280" width="7.5" style="353"/>
    <col min="1281" max="1282" width="3.875" style="353" customWidth="1"/>
    <col min="1283" max="1284" width="3.125" style="353" customWidth="1"/>
    <col min="1285" max="1285" width="10.625" style="353" customWidth="1"/>
    <col min="1286" max="1286" width="8.625" style="353" customWidth="1"/>
    <col min="1287" max="1287" width="10.625" style="353" customWidth="1"/>
    <col min="1288" max="1288" width="8.625" style="353" customWidth="1"/>
    <col min="1289" max="1289" width="10.625" style="353" customWidth="1"/>
    <col min="1290" max="1290" width="8.625" style="353" customWidth="1"/>
    <col min="1291" max="1291" width="10.625" style="353" customWidth="1"/>
    <col min="1292" max="1292" width="8.625" style="353" customWidth="1"/>
    <col min="1293" max="1293" width="10.625" style="353" customWidth="1"/>
    <col min="1294" max="1294" width="8.625" style="353" customWidth="1"/>
    <col min="1295" max="1295" width="10.625" style="353" customWidth="1"/>
    <col min="1296" max="1296" width="8.625" style="353" customWidth="1"/>
    <col min="1297" max="1536" width="7.5" style="353"/>
    <col min="1537" max="1538" width="3.875" style="353" customWidth="1"/>
    <col min="1539" max="1540" width="3.125" style="353" customWidth="1"/>
    <col min="1541" max="1541" width="10.625" style="353" customWidth="1"/>
    <col min="1542" max="1542" width="8.625" style="353" customWidth="1"/>
    <col min="1543" max="1543" width="10.625" style="353" customWidth="1"/>
    <col min="1544" max="1544" width="8.625" style="353" customWidth="1"/>
    <col min="1545" max="1545" width="10.625" style="353" customWidth="1"/>
    <col min="1546" max="1546" width="8.625" style="353" customWidth="1"/>
    <col min="1547" max="1547" width="10.625" style="353" customWidth="1"/>
    <col min="1548" max="1548" width="8.625" style="353" customWidth="1"/>
    <col min="1549" max="1549" width="10.625" style="353" customWidth="1"/>
    <col min="1550" max="1550" width="8.625" style="353" customWidth="1"/>
    <col min="1551" max="1551" width="10.625" style="353" customWidth="1"/>
    <col min="1552" max="1552" width="8.625" style="353" customWidth="1"/>
    <col min="1553" max="1792" width="7.5" style="353"/>
    <col min="1793" max="1794" width="3.875" style="353" customWidth="1"/>
    <col min="1795" max="1796" width="3.125" style="353" customWidth="1"/>
    <col min="1797" max="1797" width="10.625" style="353" customWidth="1"/>
    <col min="1798" max="1798" width="8.625" style="353" customWidth="1"/>
    <col min="1799" max="1799" width="10.625" style="353" customWidth="1"/>
    <col min="1800" max="1800" width="8.625" style="353" customWidth="1"/>
    <col min="1801" max="1801" width="10.625" style="353" customWidth="1"/>
    <col min="1802" max="1802" width="8.625" style="353" customWidth="1"/>
    <col min="1803" max="1803" width="10.625" style="353" customWidth="1"/>
    <col min="1804" max="1804" width="8.625" style="353" customWidth="1"/>
    <col min="1805" max="1805" width="10.625" style="353" customWidth="1"/>
    <col min="1806" max="1806" width="8.625" style="353" customWidth="1"/>
    <col min="1807" max="1807" width="10.625" style="353" customWidth="1"/>
    <col min="1808" max="1808" width="8.625" style="353" customWidth="1"/>
    <col min="1809" max="2048" width="7.5" style="353"/>
    <col min="2049" max="2050" width="3.875" style="353" customWidth="1"/>
    <col min="2051" max="2052" width="3.125" style="353" customWidth="1"/>
    <col min="2053" max="2053" width="10.625" style="353" customWidth="1"/>
    <col min="2054" max="2054" width="8.625" style="353" customWidth="1"/>
    <col min="2055" max="2055" width="10.625" style="353" customWidth="1"/>
    <col min="2056" max="2056" width="8.625" style="353" customWidth="1"/>
    <col min="2057" max="2057" width="10.625" style="353" customWidth="1"/>
    <col min="2058" max="2058" width="8.625" style="353" customWidth="1"/>
    <col min="2059" max="2059" width="10.625" style="353" customWidth="1"/>
    <col min="2060" max="2060" width="8.625" style="353" customWidth="1"/>
    <col min="2061" max="2061" width="10.625" style="353" customWidth="1"/>
    <col min="2062" max="2062" width="8.625" style="353" customWidth="1"/>
    <col min="2063" max="2063" width="10.625" style="353" customWidth="1"/>
    <col min="2064" max="2064" width="8.625" style="353" customWidth="1"/>
    <col min="2065" max="2304" width="7.5" style="353"/>
    <col min="2305" max="2306" width="3.875" style="353" customWidth="1"/>
    <col min="2307" max="2308" width="3.125" style="353" customWidth="1"/>
    <col min="2309" max="2309" width="10.625" style="353" customWidth="1"/>
    <col min="2310" max="2310" width="8.625" style="353" customWidth="1"/>
    <col min="2311" max="2311" width="10.625" style="353" customWidth="1"/>
    <col min="2312" max="2312" width="8.625" style="353" customWidth="1"/>
    <col min="2313" max="2313" width="10.625" style="353" customWidth="1"/>
    <col min="2314" max="2314" width="8.625" style="353" customWidth="1"/>
    <col min="2315" max="2315" width="10.625" style="353" customWidth="1"/>
    <col min="2316" max="2316" width="8.625" style="353" customWidth="1"/>
    <col min="2317" max="2317" width="10.625" style="353" customWidth="1"/>
    <col min="2318" max="2318" width="8.625" style="353" customWidth="1"/>
    <col min="2319" max="2319" width="10.625" style="353" customWidth="1"/>
    <col min="2320" max="2320" width="8.625" style="353" customWidth="1"/>
    <col min="2321" max="2560" width="7.5" style="353"/>
    <col min="2561" max="2562" width="3.875" style="353" customWidth="1"/>
    <col min="2563" max="2564" width="3.125" style="353" customWidth="1"/>
    <col min="2565" max="2565" width="10.625" style="353" customWidth="1"/>
    <col min="2566" max="2566" width="8.625" style="353" customWidth="1"/>
    <col min="2567" max="2567" width="10.625" style="353" customWidth="1"/>
    <col min="2568" max="2568" width="8.625" style="353" customWidth="1"/>
    <col min="2569" max="2569" width="10.625" style="353" customWidth="1"/>
    <col min="2570" max="2570" width="8.625" style="353" customWidth="1"/>
    <col min="2571" max="2571" width="10.625" style="353" customWidth="1"/>
    <col min="2572" max="2572" width="8.625" style="353" customWidth="1"/>
    <col min="2573" max="2573" width="10.625" style="353" customWidth="1"/>
    <col min="2574" max="2574" width="8.625" style="353" customWidth="1"/>
    <col min="2575" max="2575" width="10.625" style="353" customWidth="1"/>
    <col min="2576" max="2576" width="8.625" style="353" customWidth="1"/>
    <col min="2577" max="2816" width="7.5" style="353"/>
    <col min="2817" max="2818" width="3.875" style="353" customWidth="1"/>
    <col min="2819" max="2820" width="3.125" style="353" customWidth="1"/>
    <col min="2821" max="2821" width="10.625" style="353" customWidth="1"/>
    <col min="2822" max="2822" width="8.625" style="353" customWidth="1"/>
    <col min="2823" max="2823" width="10.625" style="353" customWidth="1"/>
    <col min="2824" max="2824" width="8.625" style="353" customWidth="1"/>
    <col min="2825" max="2825" width="10.625" style="353" customWidth="1"/>
    <col min="2826" max="2826" width="8.625" style="353" customWidth="1"/>
    <col min="2827" max="2827" width="10.625" style="353" customWidth="1"/>
    <col min="2828" max="2828" width="8.625" style="353" customWidth="1"/>
    <col min="2829" max="2829" width="10.625" style="353" customWidth="1"/>
    <col min="2830" max="2830" width="8.625" style="353" customWidth="1"/>
    <col min="2831" max="2831" width="10.625" style="353" customWidth="1"/>
    <col min="2832" max="2832" width="8.625" style="353" customWidth="1"/>
    <col min="2833" max="3072" width="7.5" style="353"/>
    <col min="3073" max="3074" width="3.875" style="353" customWidth="1"/>
    <col min="3075" max="3076" width="3.125" style="353" customWidth="1"/>
    <col min="3077" max="3077" width="10.625" style="353" customWidth="1"/>
    <col min="3078" max="3078" width="8.625" style="353" customWidth="1"/>
    <col min="3079" max="3079" width="10.625" style="353" customWidth="1"/>
    <col min="3080" max="3080" width="8.625" style="353" customWidth="1"/>
    <col min="3081" max="3081" width="10.625" style="353" customWidth="1"/>
    <col min="3082" max="3082" width="8.625" style="353" customWidth="1"/>
    <col min="3083" max="3083" width="10.625" style="353" customWidth="1"/>
    <col min="3084" max="3084" width="8.625" style="353" customWidth="1"/>
    <col min="3085" max="3085" width="10.625" style="353" customWidth="1"/>
    <col min="3086" max="3086" width="8.625" style="353" customWidth="1"/>
    <col min="3087" max="3087" width="10.625" style="353" customWidth="1"/>
    <col min="3088" max="3088" width="8.625" style="353" customWidth="1"/>
    <col min="3089" max="3328" width="7.5" style="353"/>
    <col min="3329" max="3330" width="3.875" style="353" customWidth="1"/>
    <col min="3331" max="3332" width="3.125" style="353" customWidth="1"/>
    <col min="3333" max="3333" width="10.625" style="353" customWidth="1"/>
    <col min="3334" max="3334" width="8.625" style="353" customWidth="1"/>
    <col min="3335" max="3335" width="10.625" style="353" customWidth="1"/>
    <col min="3336" max="3336" width="8.625" style="353" customWidth="1"/>
    <col min="3337" max="3337" width="10.625" style="353" customWidth="1"/>
    <col min="3338" max="3338" width="8.625" style="353" customWidth="1"/>
    <col min="3339" max="3339" width="10.625" style="353" customWidth="1"/>
    <col min="3340" max="3340" width="8.625" style="353" customWidth="1"/>
    <col min="3341" max="3341" width="10.625" style="353" customWidth="1"/>
    <col min="3342" max="3342" width="8.625" style="353" customWidth="1"/>
    <col min="3343" max="3343" width="10.625" style="353" customWidth="1"/>
    <col min="3344" max="3344" width="8.625" style="353" customWidth="1"/>
    <col min="3345" max="3584" width="7.5" style="353"/>
    <col min="3585" max="3586" width="3.875" style="353" customWidth="1"/>
    <col min="3587" max="3588" width="3.125" style="353" customWidth="1"/>
    <col min="3589" max="3589" width="10.625" style="353" customWidth="1"/>
    <col min="3590" max="3590" width="8.625" style="353" customWidth="1"/>
    <col min="3591" max="3591" width="10.625" style="353" customWidth="1"/>
    <col min="3592" max="3592" width="8.625" style="353" customWidth="1"/>
    <col min="3593" max="3593" width="10.625" style="353" customWidth="1"/>
    <col min="3594" max="3594" width="8.625" style="353" customWidth="1"/>
    <col min="3595" max="3595" width="10.625" style="353" customWidth="1"/>
    <col min="3596" max="3596" width="8.625" style="353" customWidth="1"/>
    <col min="3597" max="3597" width="10.625" style="353" customWidth="1"/>
    <col min="3598" max="3598" width="8.625" style="353" customWidth="1"/>
    <col min="3599" max="3599" width="10.625" style="353" customWidth="1"/>
    <col min="3600" max="3600" width="8.625" style="353" customWidth="1"/>
    <col min="3601" max="3840" width="7.5" style="353"/>
    <col min="3841" max="3842" width="3.875" style="353" customWidth="1"/>
    <col min="3843" max="3844" width="3.125" style="353" customWidth="1"/>
    <col min="3845" max="3845" width="10.625" style="353" customWidth="1"/>
    <col min="3846" max="3846" width="8.625" style="353" customWidth="1"/>
    <col min="3847" max="3847" width="10.625" style="353" customWidth="1"/>
    <col min="3848" max="3848" width="8.625" style="353" customWidth="1"/>
    <col min="3849" max="3849" width="10.625" style="353" customWidth="1"/>
    <col min="3850" max="3850" width="8.625" style="353" customWidth="1"/>
    <col min="3851" max="3851" width="10.625" style="353" customWidth="1"/>
    <col min="3852" max="3852" width="8.625" style="353" customWidth="1"/>
    <col min="3853" max="3853" width="10.625" style="353" customWidth="1"/>
    <col min="3854" max="3854" width="8.625" style="353" customWidth="1"/>
    <col min="3855" max="3855" width="10.625" style="353" customWidth="1"/>
    <col min="3856" max="3856" width="8.625" style="353" customWidth="1"/>
    <col min="3857" max="4096" width="7.5" style="353"/>
    <col min="4097" max="4098" width="3.875" style="353" customWidth="1"/>
    <col min="4099" max="4100" width="3.125" style="353" customWidth="1"/>
    <col min="4101" max="4101" width="10.625" style="353" customWidth="1"/>
    <col min="4102" max="4102" width="8.625" style="353" customWidth="1"/>
    <col min="4103" max="4103" width="10.625" style="353" customWidth="1"/>
    <col min="4104" max="4104" width="8.625" style="353" customWidth="1"/>
    <col min="4105" max="4105" width="10.625" style="353" customWidth="1"/>
    <col min="4106" max="4106" width="8.625" style="353" customWidth="1"/>
    <col min="4107" max="4107" width="10.625" style="353" customWidth="1"/>
    <col min="4108" max="4108" width="8.625" style="353" customWidth="1"/>
    <col min="4109" max="4109" width="10.625" style="353" customWidth="1"/>
    <col min="4110" max="4110" width="8.625" style="353" customWidth="1"/>
    <col min="4111" max="4111" width="10.625" style="353" customWidth="1"/>
    <col min="4112" max="4112" width="8.625" style="353" customWidth="1"/>
    <col min="4113" max="4352" width="7.5" style="353"/>
    <col min="4353" max="4354" width="3.875" style="353" customWidth="1"/>
    <col min="4355" max="4356" width="3.125" style="353" customWidth="1"/>
    <col min="4357" max="4357" width="10.625" style="353" customWidth="1"/>
    <col min="4358" max="4358" width="8.625" style="353" customWidth="1"/>
    <col min="4359" max="4359" width="10.625" style="353" customWidth="1"/>
    <col min="4360" max="4360" width="8.625" style="353" customWidth="1"/>
    <col min="4361" max="4361" width="10.625" style="353" customWidth="1"/>
    <col min="4362" max="4362" width="8.625" style="353" customWidth="1"/>
    <col min="4363" max="4363" width="10.625" style="353" customWidth="1"/>
    <col min="4364" max="4364" width="8.625" style="353" customWidth="1"/>
    <col min="4365" max="4365" width="10.625" style="353" customWidth="1"/>
    <col min="4366" max="4366" width="8.625" style="353" customWidth="1"/>
    <col min="4367" max="4367" width="10.625" style="353" customWidth="1"/>
    <col min="4368" max="4368" width="8.625" style="353" customWidth="1"/>
    <col min="4369" max="4608" width="7.5" style="353"/>
    <col min="4609" max="4610" width="3.875" style="353" customWidth="1"/>
    <col min="4611" max="4612" width="3.125" style="353" customWidth="1"/>
    <col min="4613" max="4613" width="10.625" style="353" customWidth="1"/>
    <col min="4614" max="4614" width="8.625" style="353" customWidth="1"/>
    <col min="4615" max="4615" width="10.625" style="353" customWidth="1"/>
    <col min="4616" max="4616" width="8.625" style="353" customWidth="1"/>
    <col min="4617" max="4617" width="10.625" style="353" customWidth="1"/>
    <col min="4618" max="4618" width="8.625" style="353" customWidth="1"/>
    <col min="4619" max="4619" width="10.625" style="353" customWidth="1"/>
    <col min="4620" max="4620" width="8.625" style="353" customWidth="1"/>
    <col min="4621" max="4621" width="10.625" style="353" customWidth="1"/>
    <col min="4622" max="4622" width="8.625" style="353" customWidth="1"/>
    <col min="4623" max="4623" width="10.625" style="353" customWidth="1"/>
    <col min="4624" max="4624" width="8.625" style="353" customWidth="1"/>
    <col min="4625" max="4864" width="7.5" style="353"/>
    <col min="4865" max="4866" width="3.875" style="353" customWidth="1"/>
    <col min="4867" max="4868" width="3.125" style="353" customWidth="1"/>
    <col min="4869" max="4869" width="10.625" style="353" customWidth="1"/>
    <col min="4870" max="4870" width="8.625" style="353" customWidth="1"/>
    <col min="4871" max="4871" width="10.625" style="353" customWidth="1"/>
    <col min="4872" max="4872" width="8.625" style="353" customWidth="1"/>
    <col min="4873" max="4873" width="10.625" style="353" customWidth="1"/>
    <col min="4874" max="4874" width="8.625" style="353" customWidth="1"/>
    <col min="4875" max="4875" width="10.625" style="353" customWidth="1"/>
    <col min="4876" max="4876" width="8.625" style="353" customWidth="1"/>
    <col min="4877" max="4877" width="10.625" style="353" customWidth="1"/>
    <col min="4878" max="4878" width="8.625" style="353" customWidth="1"/>
    <col min="4879" max="4879" width="10.625" style="353" customWidth="1"/>
    <col min="4880" max="4880" width="8.625" style="353" customWidth="1"/>
    <col min="4881" max="5120" width="7.5" style="353"/>
    <col min="5121" max="5122" width="3.875" style="353" customWidth="1"/>
    <col min="5123" max="5124" width="3.125" style="353" customWidth="1"/>
    <col min="5125" max="5125" width="10.625" style="353" customWidth="1"/>
    <col min="5126" max="5126" width="8.625" style="353" customWidth="1"/>
    <col min="5127" max="5127" width="10.625" style="353" customWidth="1"/>
    <col min="5128" max="5128" width="8.625" style="353" customWidth="1"/>
    <col min="5129" max="5129" width="10.625" style="353" customWidth="1"/>
    <col min="5130" max="5130" width="8.625" style="353" customWidth="1"/>
    <col min="5131" max="5131" width="10.625" style="353" customWidth="1"/>
    <col min="5132" max="5132" width="8.625" style="353" customWidth="1"/>
    <col min="5133" max="5133" width="10.625" style="353" customWidth="1"/>
    <col min="5134" max="5134" width="8.625" style="353" customWidth="1"/>
    <col min="5135" max="5135" width="10.625" style="353" customWidth="1"/>
    <col min="5136" max="5136" width="8.625" style="353" customWidth="1"/>
    <col min="5137" max="5376" width="7.5" style="353"/>
    <col min="5377" max="5378" width="3.875" style="353" customWidth="1"/>
    <col min="5379" max="5380" width="3.125" style="353" customWidth="1"/>
    <col min="5381" max="5381" width="10.625" style="353" customWidth="1"/>
    <col min="5382" max="5382" width="8.625" style="353" customWidth="1"/>
    <col min="5383" max="5383" width="10.625" style="353" customWidth="1"/>
    <col min="5384" max="5384" width="8.625" style="353" customWidth="1"/>
    <col min="5385" max="5385" width="10.625" style="353" customWidth="1"/>
    <col min="5386" max="5386" width="8.625" style="353" customWidth="1"/>
    <col min="5387" max="5387" width="10.625" style="353" customWidth="1"/>
    <col min="5388" max="5388" width="8.625" style="353" customWidth="1"/>
    <col min="5389" max="5389" width="10.625" style="353" customWidth="1"/>
    <col min="5390" max="5390" width="8.625" style="353" customWidth="1"/>
    <col min="5391" max="5391" width="10.625" style="353" customWidth="1"/>
    <col min="5392" max="5392" width="8.625" style="353" customWidth="1"/>
    <col min="5393" max="5632" width="7.5" style="353"/>
    <col min="5633" max="5634" width="3.875" style="353" customWidth="1"/>
    <col min="5635" max="5636" width="3.125" style="353" customWidth="1"/>
    <col min="5637" max="5637" width="10.625" style="353" customWidth="1"/>
    <col min="5638" max="5638" width="8.625" style="353" customWidth="1"/>
    <col min="5639" max="5639" width="10.625" style="353" customWidth="1"/>
    <col min="5640" max="5640" width="8.625" style="353" customWidth="1"/>
    <col min="5641" max="5641" width="10.625" style="353" customWidth="1"/>
    <col min="5642" max="5642" width="8.625" style="353" customWidth="1"/>
    <col min="5643" max="5643" width="10.625" style="353" customWidth="1"/>
    <col min="5644" max="5644" width="8.625" style="353" customWidth="1"/>
    <col min="5645" max="5645" width="10.625" style="353" customWidth="1"/>
    <col min="5646" max="5646" width="8.625" style="353" customWidth="1"/>
    <col min="5647" max="5647" width="10.625" style="353" customWidth="1"/>
    <col min="5648" max="5648" width="8.625" style="353" customWidth="1"/>
    <col min="5649" max="5888" width="7.5" style="353"/>
    <col min="5889" max="5890" width="3.875" style="353" customWidth="1"/>
    <col min="5891" max="5892" width="3.125" style="353" customWidth="1"/>
    <col min="5893" max="5893" width="10.625" style="353" customWidth="1"/>
    <col min="5894" max="5894" width="8.625" style="353" customWidth="1"/>
    <col min="5895" max="5895" width="10.625" style="353" customWidth="1"/>
    <col min="5896" max="5896" width="8.625" style="353" customWidth="1"/>
    <col min="5897" max="5897" width="10.625" style="353" customWidth="1"/>
    <col min="5898" max="5898" width="8.625" style="353" customWidth="1"/>
    <col min="5899" max="5899" width="10.625" style="353" customWidth="1"/>
    <col min="5900" max="5900" width="8.625" style="353" customWidth="1"/>
    <col min="5901" max="5901" width="10.625" style="353" customWidth="1"/>
    <col min="5902" max="5902" width="8.625" style="353" customWidth="1"/>
    <col min="5903" max="5903" width="10.625" style="353" customWidth="1"/>
    <col min="5904" max="5904" width="8.625" style="353" customWidth="1"/>
    <col min="5905" max="6144" width="7.5" style="353"/>
    <col min="6145" max="6146" width="3.875" style="353" customWidth="1"/>
    <col min="6147" max="6148" width="3.125" style="353" customWidth="1"/>
    <col min="6149" max="6149" width="10.625" style="353" customWidth="1"/>
    <col min="6150" max="6150" width="8.625" style="353" customWidth="1"/>
    <col min="6151" max="6151" width="10.625" style="353" customWidth="1"/>
    <col min="6152" max="6152" width="8.625" style="353" customWidth="1"/>
    <col min="6153" max="6153" width="10.625" style="353" customWidth="1"/>
    <col min="6154" max="6154" width="8.625" style="353" customWidth="1"/>
    <col min="6155" max="6155" width="10.625" style="353" customWidth="1"/>
    <col min="6156" max="6156" width="8.625" style="353" customWidth="1"/>
    <col min="6157" max="6157" width="10.625" style="353" customWidth="1"/>
    <col min="6158" max="6158" width="8.625" style="353" customWidth="1"/>
    <col min="6159" max="6159" width="10.625" style="353" customWidth="1"/>
    <col min="6160" max="6160" width="8.625" style="353" customWidth="1"/>
    <col min="6161" max="6400" width="7.5" style="353"/>
    <col min="6401" max="6402" width="3.875" style="353" customWidth="1"/>
    <col min="6403" max="6404" width="3.125" style="353" customWidth="1"/>
    <col min="6405" max="6405" width="10.625" style="353" customWidth="1"/>
    <col min="6406" max="6406" width="8.625" style="353" customWidth="1"/>
    <col min="6407" max="6407" width="10.625" style="353" customWidth="1"/>
    <col min="6408" max="6408" width="8.625" style="353" customWidth="1"/>
    <col min="6409" max="6409" width="10.625" style="353" customWidth="1"/>
    <col min="6410" max="6410" width="8.625" style="353" customWidth="1"/>
    <col min="6411" max="6411" width="10.625" style="353" customWidth="1"/>
    <col min="6412" max="6412" width="8.625" style="353" customWidth="1"/>
    <col min="6413" max="6413" width="10.625" style="353" customWidth="1"/>
    <col min="6414" max="6414" width="8.625" style="353" customWidth="1"/>
    <col min="6415" max="6415" width="10.625" style="353" customWidth="1"/>
    <col min="6416" max="6416" width="8.625" style="353" customWidth="1"/>
    <col min="6417" max="6656" width="7.5" style="353"/>
    <col min="6657" max="6658" width="3.875" style="353" customWidth="1"/>
    <col min="6659" max="6660" width="3.125" style="353" customWidth="1"/>
    <col min="6661" max="6661" width="10.625" style="353" customWidth="1"/>
    <col min="6662" max="6662" width="8.625" style="353" customWidth="1"/>
    <col min="6663" max="6663" width="10.625" style="353" customWidth="1"/>
    <col min="6664" max="6664" width="8.625" style="353" customWidth="1"/>
    <col min="6665" max="6665" width="10.625" style="353" customWidth="1"/>
    <col min="6666" max="6666" width="8.625" style="353" customWidth="1"/>
    <col min="6667" max="6667" width="10.625" style="353" customWidth="1"/>
    <col min="6668" max="6668" width="8.625" style="353" customWidth="1"/>
    <col min="6669" max="6669" width="10.625" style="353" customWidth="1"/>
    <col min="6670" max="6670" width="8.625" style="353" customWidth="1"/>
    <col min="6671" max="6671" width="10.625" style="353" customWidth="1"/>
    <col min="6672" max="6672" width="8.625" style="353" customWidth="1"/>
    <col min="6673" max="6912" width="7.5" style="353"/>
    <col min="6913" max="6914" width="3.875" style="353" customWidth="1"/>
    <col min="6915" max="6916" width="3.125" style="353" customWidth="1"/>
    <col min="6917" max="6917" width="10.625" style="353" customWidth="1"/>
    <col min="6918" max="6918" width="8.625" style="353" customWidth="1"/>
    <col min="6919" max="6919" width="10.625" style="353" customWidth="1"/>
    <col min="6920" max="6920" width="8.625" style="353" customWidth="1"/>
    <col min="6921" max="6921" width="10.625" style="353" customWidth="1"/>
    <col min="6922" max="6922" width="8.625" style="353" customWidth="1"/>
    <col min="6923" max="6923" width="10.625" style="353" customWidth="1"/>
    <col min="6924" max="6924" width="8.625" style="353" customWidth="1"/>
    <col min="6925" max="6925" width="10.625" style="353" customWidth="1"/>
    <col min="6926" max="6926" width="8.625" style="353" customWidth="1"/>
    <col min="6927" max="6927" width="10.625" style="353" customWidth="1"/>
    <col min="6928" max="6928" width="8.625" style="353" customWidth="1"/>
    <col min="6929" max="7168" width="7.5" style="353"/>
    <col min="7169" max="7170" width="3.875" style="353" customWidth="1"/>
    <col min="7171" max="7172" width="3.125" style="353" customWidth="1"/>
    <col min="7173" max="7173" width="10.625" style="353" customWidth="1"/>
    <col min="7174" max="7174" width="8.625" style="353" customWidth="1"/>
    <col min="7175" max="7175" width="10.625" style="353" customWidth="1"/>
    <col min="7176" max="7176" width="8.625" style="353" customWidth="1"/>
    <col min="7177" max="7177" width="10.625" style="353" customWidth="1"/>
    <col min="7178" max="7178" width="8.625" style="353" customWidth="1"/>
    <col min="7179" max="7179" width="10.625" style="353" customWidth="1"/>
    <col min="7180" max="7180" width="8.625" style="353" customWidth="1"/>
    <col min="7181" max="7181" width="10.625" style="353" customWidth="1"/>
    <col min="7182" max="7182" width="8.625" style="353" customWidth="1"/>
    <col min="7183" max="7183" width="10.625" style="353" customWidth="1"/>
    <col min="7184" max="7184" width="8.625" style="353" customWidth="1"/>
    <col min="7185" max="7424" width="7.5" style="353"/>
    <col min="7425" max="7426" width="3.875" style="353" customWidth="1"/>
    <col min="7427" max="7428" width="3.125" style="353" customWidth="1"/>
    <col min="7429" max="7429" width="10.625" style="353" customWidth="1"/>
    <col min="7430" max="7430" width="8.625" style="353" customWidth="1"/>
    <col min="7431" max="7431" width="10.625" style="353" customWidth="1"/>
    <col min="7432" max="7432" width="8.625" style="353" customWidth="1"/>
    <col min="7433" max="7433" width="10.625" style="353" customWidth="1"/>
    <col min="7434" max="7434" width="8.625" style="353" customWidth="1"/>
    <col min="7435" max="7435" width="10.625" style="353" customWidth="1"/>
    <col min="7436" max="7436" width="8.625" style="353" customWidth="1"/>
    <col min="7437" max="7437" width="10.625" style="353" customWidth="1"/>
    <col min="7438" max="7438" width="8.625" style="353" customWidth="1"/>
    <col min="7439" max="7439" width="10.625" style="353" customWidth="1"/>
    <col min="7440" max="7440" width="8.625" style="353" customWidth="1"/>
    <col min="7441" max="7680" width="7.5" style="353"/>
    <col min="7681" max="7682" width="3.875" style="353" customWidth="1"/>
    <col min="7683" max="7684" width="3.125" style="353" customWidth="1"/>
    <col min="7685" max="7685" width="10.625" style="353" customWidth="1"/>
    <col min="7686" max="7686" width="8.625" style="353" customWidth="1"/>
    <col min="7687" max="7687" width="10.625" style="353" customWidth="1"/>
    <col min="7688" max="7688" width="8.625" style="353" customWidth="1"/>
    <col min="7689" max="7689" width="10.625" style="353" customWidth="1"/>
    <col min="7690" max="7690" width="8.625" style="353" customWidth="1"/>
    <col min="7691" max="7691" width="10.625" style="353" customWidth="1"/>
    <col min="7692" max="7692" width="8.625" style="353" customWidth="1"/>
    <col min="7693" max="7693" width="10.625" style="353" customWidth="1"/>
    <col min="7694" max="7694" width="8.625" style="353" customWidth="1"/>
    <col min="7695" max="7695" width="10.625" style="353" customWidth="1"/>
    <col min="7696" max="7696" width="8.625" style="353" customWidth="1"/>
    <col min="7697" max="7936" width="7.5" style="353"/>
    <col min="7937" max="7938" width="3.875" style="353" customWidth="1"/>
    <col min="7939" max="7940" width="3.125" style="353" customWidth="1"/>
    <col min="7941" max="7941" width="10.625" style="353" customWidth="1"/>
    <col min="7942" max="7942" width="8.625" style="353" customWidth="1"/>
    <col min="7943" max="7943" width="10.625" style="353" customWidth="1"/>
    <col min="7944" max="7944" width="8.625" style="353" customWidth="1"/>
    <col min="7945" max="7945" width="10.625" style="353" customWidth="1"/>
    <col min="7946" max="7946" width="8.625" style="353" customWidth="1"/>
    <col min="7947" max="7947" width="10.625" style="353" customWidth="1"/>
    <col min="7948" max="7948" width="8.625" style="353" customWidth="1"/>
    <col min="7949" max="7949" width="10.625" style="353" customWidth="1"/>
    <col min="7950" max="7950" width="8.625" style="353" customWidth="1"/>
    <col min="7951" max="7951" width="10.625" style="353" customWidth="1"/>
    <col min="7952" max="7952" width="8.625" style="353" customWidth="1"/>
    <col min="7953" max="8192" width="7.5" style="353"/>
    <col min="8193" max="8194" width="3.875" style="353" customWidth="1"/>
    <col min="8195" max="8196" width="3.125" style="353" customWidth="1"/>
    <col min="8197" max="8197" width="10.625" style="353" customWidth="1"/>
    <col min="8198" max="8198" width="8.625" style="353" customWidth="1"/>
    <col min="8199" max="8199" width="10.625" style="353" customWidth="1"/>
    <col min="8200" max="8200" width="8.625" style="353" customWidth="1"/>
    <col min="8201" max="8201" width="10.625" style="353" customWidth="1"/>
    <col min="8202" max="8202" width="8.625" style="353" customWidth="1"/>
    <col min="8203" max="8203" width="10.625" style="353" customWidth="1"/>
    <col min="8204" max="8204" width="8.625" style="353" customWidth="1"/>
    <col min="8205" max="8205" width="10.625" style="353" customWidth="1"/>
    <col min="8206" max="8206" width="8.625" style="353" customWidth="1"/>
    <col min="8207" max="8207" width="10.625" style="353" customWidth="1"/>
    <col min="8208" max="8208" width="8.625" style="353" customWidth="1"/>
    <col min="8209" max="8448" width="7.5" style="353"/>
    <col min="8449" max="8450" width="3.875" style="353" customWidth="1"/>
    <col min="8451" max="8452" width="3.125" style="353" customWidth="1"/>
    <col min="8453" max="8453" width="10.625" style="353" customWidth="1"/>
    <col min="8454" max="8454" width="8.625" style="353" customWidth="1"/>
    <col min="8455" max="8455" width="10.625" style="353" customWidth="1"/>
    <col min="8456" max="8456" width="8.625" style="353" customWidth="1"/>
    <col min="8457" max="8457" width="10.625" style="353" customWidth="1"/>
    <col min="8458" max="8458" width="8.625" style="353" customWidth="1"/>
    <col min="8459" max="8459" width="10.625" style="353" customWidth="1"/>
    <col min="8460" max="8460" width="8.625" style="353" customWidth="1"/>
    <col min="8461" max="8461" width="10.625" style="353" customWidth="1"/>
    <col min="8462" max="8462" width="8.625" style="353" customWidth="1"/>
    <col min="8463" max="8463" width="10.625" style="353" customWidth="1"/>
    <col min="8464" max="8464" width="8.625" style="353" customWidth="1"/>
    <col min="8465" max="8704" width="7.5" style="353"/>
    <col min="8705" max="8706" width="3.875" style="353" customWidth="1"/>
    <col min="8707" max="8708" width="3.125" style="353" customWidth="1"/>
    <col min="8709" max="8709" width="10.625" style="353" customWidth="1"/>
    <col min="8710" max="8710" width="8.625" style="353" customWidth="1"/>
    <col min="8711" max="8711" width="10.625" style="353" customWidth="1"/>
    <col min="8712" max="8712" width="8.625" style="353" customWidth="1"/>
    <col min="8713" max="8713" width="10.625" style="353" customWidth="1"/>
    <col min="8714" max="8714" width="8.625" style="353" customWidth="1"/>
    <col min="8715" max="8715" width="10.625" style="353" customWidth="1"/>
    <col min="8716" max="8716" width="8.625" style="353" customWidth="1"/>
    <col min="8717" max="8717" width="10.625" style="353" customWidth="1"/>
    <col min="8718" max="8718" width="8.625" style="353" customWidth="1"/>
    <col min="8719" max="8719" width="10.625" style="353" customWidth="1"/>
    <col min="8720" max="8720" width="8.625" style="353" customWidth="1"/>
    <col min="8721" max="8960" width="7.5" style="353"/>
    <col min="8961" max="8962" width="3.875" style="353" customWidth="1"/>
    <col min="8963" max="8964" width="3.125" style="353" customWidth="1"/>
    <col min="8965" max="8965" width="10.625" style="353" customWidth="1"/>
    <col min="8966" max="8966" width="8.625" style="353" customWidth="1"/>
    <col min="8967" max="8967" width="10.625" style="353" customWidth="1"/>
    <col min="8968" max="8968" width="8.625" style="353" customWidth="1"/>
    <col min="8969" max="8969" width="10.625" style="353" customWidth="1"/>
    <col min="8970" max="8970" width="8.625" style="353" customWidth="1"/>
    <col min="8971" max="8971" width="10.625" style="353" customWidth="1"/>
    <col min="8972" max="8972" width="8.625" style="353" customWidth="1"/>
    <col min="8973" max="8973" width="10.625" style="353" customWidth="1"/>
    <col min="8974" max="8974" width="8.625" style="353" customWidth="1"/>
    <col min="8975" max="8975" width="10.625" style="353" customWidth="1"/>
    <col min="8976" max="8976" width="8.625" style="353" customWidth="1"/>
    <col min="8977" max="9216" width="7.5" style="353"/>
    <col min="9217" max="9218" width="3.875" style="353" customWidth="1"/>
    <col min="9219" max="9220" width="3.125" style="353" customWidth="1"/>
    <col min="9221" max="9221" width="10.625" style="353" customWidth="1"/>
    <col min="9222" max="9222" width="8.625" style="353" customWidth="1"/>
    <col min="9223" max="9223" width="10.625" style="353" customWidth="1"/>
    <col min="9224" max="9224" width="8.625" style="353" customWidth="1"/>
    <col min="9225" max="9225" width="10.625" style="353" customWidth="1"/>
    <col min="9226" max="9226" width="8.625" style="353" customWidth="1"/>
    <col min="9227" max="9227" width="10.625" style="353" customWidth="1"/>
    <col min="9228" max="9228" width="8.625" style="353" customWidth="1"/>
    <col min="9229" max="9229" width="10.625" style="353" customWidth="1"/>
    <col min="9230" max="9230" width="8.625" style="353" customWidth="1"/>
    <col min="9231" max="9231" width="10.625" style="353" customWidth="1"/>
    <col min="9232" max="9232" width="8.625" style="353" customWidth="1"/>
    <col min="9233" max="9472" width="7.5" style="353"/>
    <col min="9473" max="9474" width="3.875" style="353" customWidth="1"/>
    <col min="9475" max="9476" width="3.125" style="353" customWidth="1"/>
    <col min="9477" max="9477" width="10.625" style="353" customWidth="1"/>
    <col min="9478" max="9478" width="8.625" style="353" customWidth="1"/>
    <col min="9479" max="9479" width="10.625" style="353" customWidth="1"/>
    <col min="9480" max="9480" width="8.625" style="353" customWidth="1"/>
    <col min="9481" max="9481" width="10.625" style="353" customWidth="1"/>
    <col min="9482" max="9482" width="8.625" style="353" customWidth="1"/>
    <col min="9483" max="9483" width="10.625" style="353" customWidth="1"/>
    <col min="9484" max="9484" width="8.625" style="353" customWidth="1"/>
    <col min="9485" max="9485" width="10.625" style="353" customWidth="1"/>
    <col min="9486" max="9486" width="8.625" style="353" customWidth="1"/>
    <col min="9487" max="9487" width="10.625" style="353" customWidth="1"/>
    <col min="9488" max="9488" width="8.625" style="353" customWidth="1"/>
    <col min="9489" max="9728" width="7.5" style="353"/>
    <col min="9729" max="9730" width="3.875" style="353" customWidth="1"/>
    <col min="9731" max="9732" width="3.125" style="353" customWidth="1"/>
    <col min="9733" max="9733" width="10.625" style="353" customWidth="1"/>
    <col min="9734" max="9734" width="8.625" style="353" customWidth="1"/>
    <col min="9735" max="9735" width="10.625" style="353" customWidth="1"/>
    <col min="9736" max="9736" width="8.625" style="353" customWidth="1"/>
    <col min="9737" max="9737" width="10.625" style="353" customWidth="1"/>
    <col min="9738" max="9738" width="8.625" style="353" customWidth="1"/>
    <col min="9739" max="9739" width="10.625" style="353" customWidth="1"/>
    <col min="9740" max="9740" width="8.625" style="353" customWidth="1"/>
    <col min="9741" max="9741" width="10.625" style="353" customWidth="1"/>
    <col min="9742" max="9742" width="8.625" style="353" customWidth="1"/>
    <col min="9743" max="9743" width="10.625" style="353" customWidth="1"/>
    <col min="9744" max="9744" width="8.625" style="353" customWidth="1"/>
    <col min="9745" max="9984" width="7.5" style="353"/>
    <col min="9985" max="9986" width="3.875" style="353" customWidth="1"/>
    <col min="9987" max="9988" width="3.125" style="353" customWidth="1"/>
    <col min="9989" max="9989" width="10.625" style="353" customWidth="1"/>
    <col min="9990" max="9990" width="8.625" style="353" customWidth="1"/>
    <col min="9991" max="9991" width="10.625" style="353" customWidth="1"/>
    <col min="9992" max="9992" width="8.625" style="353" customWidth="1"/>
    <col min="9993" max="9993" width="10.625" style="353" customWidth="1"/>
    <col min="9994" max="9994" width="8.625" style="353" customWidth="1"/>
    <col min="9995" max="9995" width="10.625" style="353" customWidth="1"/>
    <col min="9996" max="9996" width="8.625" style="353" customWidth="1"/>
    <col min="9997" max="9997" width="10.625" style="353" customWidth="1"/>
    <col min="9998" max="9998" width="8.625" style="353" customWidth="1"/>
    <col min="9999" max="9999" width="10.625" style="353" customWidth="1"/>
    <col min="10000" max="10000" width="8.625" style="353" customWidth="1"/>
    <col min="10001" max="10240" width="7.5" style="353"/>
    <col min="10241" max="10242" width="3.875" style="353" customWidth="1"/>
    <col min="10243" max="10244" width="3.125" style="353" customWidth="1"/>
    <col min="10245" max="10245" width="10.625" style="353" customWidth="1"/>
    <col min="10246" max="10246" width="8.625" style="353" customWidth="1"/>
    <col min="10247" max="10247" width="10.625" style="353" customWidth="1"/>
    <col min="10248" max="10248" width="8.625" style="353" customWidth="1"/>
    <col min="10249" max="10249" width="10.625" style="353" customWidth="1"/>
    <col min="10250" max="10250" width="8.625" style="353" customWidth="1"/>
    <col min="10251" max="10251" width="10.625" style="353" customWidth="1"/>
    <col min="10252" max="10252" width="8.625" style="353" customWidth="1"/>
    <col min="10253" max="10253" width="10.625" style="353" customWidth="1"/>
    <col min="10254" max="10254" width="8.625" style="353" customWidth="1"/>
    <col min="10255" max="10255" width="10.625" style="353" customWidth="1"/>
    <col min="10256" max="10256" width="8.625" style="353" customWidth="1"/>
    <col min="10257" max="10496" width="7.5" style="353"/>
    <col min="10497" max="10498" width="3.875" style="353" customWidth="1"/>
    <col min="10499" max="10500" width="3.125" style="353" customWidth="1"/>
    <col min="10501" max="10501" width="10.625" style="353" customWidth="1"/>
    <col min="10502" max="10502" width="8.625" style="353" customWidth="1"/>
    <col min="10503" max="10503" width="10.625" style="353" customWidth="1"/>
    <col min="10504" max="10504" width="8.625" style="353" customWidth="1"/>
    <col min="10505" max="10505" width="10.625" style="353" customWidth="1"/>
    <col min="10506" max="10506" width="8.625" style="353" customWidth="1"/>
    <col min="10507" max="10507" width="10.625" style="353" customWidth="1"/>
    <col min="10508" max="10508" width="8.625" style="353" customWidth="1"/>
    <col min="10509" max="10509" width="10.625" style="353" customWidth="1"/>
    <col min="10510" max="10510" width="8.625" style="353" customWidth="1"/>
    <col min="10511" max="10511" width="10.625" style="353" customWidth="1"/>
    <col min="10512" max="10512" width="8.625" style="353" customWidth="1"/>
    <col min="10513" max="10752" width="7.5" style="353"/>
    <col min="10753" max="10754" width="3.875" style="353" customWidth="1"/>
    <col min="10755" max="10756" width="3.125" style="353" customWidth="1"/>
    <col min="10757" max="10757" width="10.625" style="353" customWidth="1"/>
    <col min="10758" max="10758" width="8.625" style="353" customWidth="1"/>
    <col min="10759" max="10759" width="10.625" style="353" customWidth="1"/>
    <col min="10760" max="10760" width="8.625" style="353" customWidth="1"/>
    <col min="10761" max="10761" width="10.625" style="353" customWidth="1"/>
    <col min="10762" max="10762" width="8.625" style="353" customWidth="1"/>
    <col min="10763" max="10763" width="10.625" style="353" customWidth="1"/>
    <col min="10764" max="10764" width="8.625" style="353" customWidth="1"/>
    <col min="10765" max="10765" width="10.625" style="353" customWidth="1"/>
    <col min="10766" max="10766" width="8.625" style="353" customWidth="1"/>
    <col min="10767" max="10767" width="10.625" style="353" customWidth="1"/>
    <col min="10768" max="10768" width="8.625" style="353" customWidth="1"/>
    <col min="10769" max="11008" width="7.5" style="353"/>
    <col min="11009" max="11010" width="3.875" style="353" customWidth="1"/>
    <col min="11011" max="11012" width="3.125" style="353" customWidth="1"/>
    <col min="11013" max="11013" width="10.625" style="353" customWidth="1"/>
    <col min="11014" max="11014" width="8.625" style="353" customWidth="1"/>
    <col min="11015" max="11015" width="10.625" style="353" customWidth="1"/>
    <col min="11016" max="11016" width="8.625" style="353" customWidth="1"/>
    <col min="11017" max="11017" width="10.625" style="353" customWidth="1"/>
    <col min="11018" max="11018" width="8.625" style="353" customWidth="1"/>
    <col min="11019" max="11019" width="10.625" style="353" customWidth="1"/>
    <col min="11020" max="11020" width="8.625" style="353" customWidth="1"/>
    <col min="11021" max="11021" width="10.625" style="353" customWidth="1"/>
    <col min="11022" max="11022" width="8.625" style="353" customWidth="1"/>
    <col min="11023" max="11023" width="10.625" style="353" customWidth="1"/>
    <col min="11024" max="11024" width="8.625" style="353" customWidth="1"/>
    <col min="11025" max="11264" width="7.5" style="353"/>
    <col min="11265" max="11266" width="3.875" style="353" customWidth="1"/>
    <col min="11267" max="11268" width="3.125" style="353" customWidth="1"/>
    <col min="11269" max="11269" width="10.625" style="353" customWidth="1"/>
    <col min="11270" max="11270" width="8.625" style="353" customWidth="1"/>
    <col min="11271" max="11271" width="10.625" style="353" customWidth="1"/>
    <col min="11272" max="11272" width="8.625" style="353" customWidth="1"/>
    <col min="11273" max="11273" width="10.625" style="353" customWidth="1"/>
    <col min="11274" max="11274" width="8.625" style="353" customWidth="1"/>
    <col min="11275" max="11275" width="10.625" style="353" customWidth="1"/>
    <col min="11276" max="11276" width="8.625" style="353" customWidth="1"/>
    <col min="11277" max="11277" width="10.625" style="353" customWidth="1"/>
    <col min="11278" max="11278" width="8.625" style="353" customWidth="1"/>
    <col min="11279" max="11279" width="10.625" style="353" customWidth="1"/>
    <col min="11280" max="11280" width="8.625" style="353" customWidth="1"/>
    <col min="11281" max="11520" width="7.5" style="353"/>
    <col min="11521" max="11522" width="3.875" style="353" customWidth="1"/>
    <col min="11523" max="11524" width="3.125" style="353" customWidth="1"/>
    <col min="11525" max="11525" width="10.625" style="353" customWidth="1"/>
    <col min="11526" max="11526" width="8.625" style="353" customWidth="1"/>
    <col min="11527" max="11527" width="10.625" style="353" customWidth="1"/>
    <col min="11528" max="11528" width="8.625" style="353" customWidth="1"/>
    <col min="11529" max="11529" width="10.625" style="353" customWidth="1"/>
    <col min="11530" max="11530" width="8.625" style="353" customWidth="1"/>
    <col min="11531" max="11531" width="10.625" style="353" customWidth="1"/>
    <col min="11532" max="11532" width="8.625" style="353" customWidth="1"/>
    <col min="11533" max="11533" width="10.625" style="353" customWidth="1"/>
    <col min="11534" max="11534" width="8.625" style="353" customWidth="1"/>
    <col min="11535" max="11535" width="10.625" style="353" customWidth="1"/>
    <col min="11536" max="11536" width="8.625" style="353" customWidth="1"/>
    <col min="11537" max="11776" width="7.5" style="353"/>
    <col min="11777" max="11778" width="3.875" style="353" customWidth="1"/>
    <col min="11779" max="11780" width="3.125" style="353" customWidth="1"/>
    <col min="11781" max="11781" width="10.625" style="353" customWidth="1"/>
    <col min="11782" max="11782" width="8.625" style="353" customWidth="1"/>
    <col min="11783" max="11783" width="10.625" style="353" customWidth="1"/>
    <col min="11784" max="11784" width="8.625" style="353" customWidth="1"/>
    <col min="11785" max="11785" width="10.625" style="353" customWidth="1"/>
    <col min="11786" max="11786" width="8.625" style="353" customWidth="1"/>
    <col min="11787" max="11787" width="10.625" style="353" customWidth="1"/>
    <col min="11788" max="11788" width="8.625" style="353" customWidth="1"/>
    <col min="11789" max="11789" width="10.625" style="353" customWidth="1"/>
    <col min="11790" max="11790" width="8.625" style="353" customWidth="1"/>
    <col min="11791" max="11791" width="10.625" style="353" customWidth="1"/>
    <col min="11792" max="11792" width="8.625" style="353" customWidth="1"/>
    <col min="11793" max="12032" width="7.5" style="353"/>
    <col min="12033" max="12034" width="3.875" style="353" customWidth="1"/>
    <col min="12035" max="12036" width="3.125" style="353" customWidth="1"/>
    <col min="12037" max="12037" width="10.625" style="353" customWidth="1"/>
    <col min="12038" max="12038" width="8.625" style="353" customWidth="1"/>
    <col min="12039" max="12039" width="10.625" style="353" customWidth="1"/>
    <col min="12040" max="12040" width="8.625" style="353" customWidth="1"/>
    <col min="12041" max="12041" width="10.625" style="353" customWidth="1"/>
    <col min="12042" max="12042" width="8.625" style="353" customWidth="1"/>
    <col min="12043" max="12043" width="10.625" style="353" customWidth="1"/>
    <col min="12044" max="12044" width="8.625" style="353" customWidth="1"/>
    <col min="12045" max="12045" width="10.625" style="353" customWidth="1"/>
    <col min="12046" max="12046" width="8.625" style="353" customWidth="1"/>
    <col min="12047" max="12047" width="10.625" style="353" customWidth="1"/>
    <col min="12048" max="12048" width="8.625" style="353" customWidth="1"/>
    <col min="12049" max="12288" width="7.5" style="353"/>
    <col min="12289" max="12290" width="3.875" style="353" customWidth="1"/>
    <col min="12291" max="12292" width="3.125" style="353" customWidth="1"/>
    <col min="12293" max="12293" width="10.625" style="353" customWidth="1"/>
    <col min="12294" max="12294" width="8.625" style="353" customWidth="1"/>
    <col min="12295" max="12295" width="10.625" style="353" customWidth="1"/>
    <col min="12296" max="12296" width="8.625" style="353" customWidth="1"/>
    <col min="12297" max="12297" width="10.625" style="353" customWidth="1"/>
    <col min="12298" max="12298" width="8.625" style="353" customWidth="1"/>
    <col min="12299" max="12299" width="10.625" style="353" customWidth="1"/>
    <col min="12300" max="12300" width="8.625" style="353" customWidth="1"/>
    <col min="12301" max="12301" width="10.625" style="353" customWidth="1"/>
    <col min="12302" max="12302" width="8.625" style="353" customWidth="1"/>
    <col min="12303" max="12303" width="10.625" style="353" customWidth="1"/>
    <col min="12304" max="12304" width="8.625" style="353" customWidth="1"/>
    <col min="12305" max="12544" width="7.5" style="353"/>
    <col min="12545" max="12546" width="3.875" style="353" customWidth="1"/>
    <col min="12547" max="12548" width="3.125" style="353" customWidth="1"/>
    <col min="12549" max="12549" width="10.625" style="353" customWidth="1"/>
    <col min="12550" max="12550" width="8.625" style="353" customWidth="1"/>
    <col min="12551" max="12551" width="10.625" style="353" customWidth="1"/>
    <col min="12552" max="12552" width="8.625" style="353" customWidth="1"/>
    <col min="12553" max="12553" width="10.625" style="353" customWidth="1"/>
    <col min="12554" max="12554" width="8.625" style="353" customWidth="1"/>
    <col min="12555" max="12555" width="10.625" style="353" customWidth="1"/>
    <col min="12556" max="12556" width="8.625" style="353" customWidth="1"/>
    <col min="12557" max="12557" width="10.625" style="353" customWidth="1"/>
    <col min="12558" max="12558" width="8.625" style="353" customWidth="1"/>
    <col min="12559" max="12559" width="10.625" style="353" customWidth="1"/>
    <col min="12560" max="12560" width="8.625" style="353" customWidth="1"/>
    <col min="12561" max="12800" width="7.5" style="353"/>
    <col min="12801" max="12802" width="3.875" style="353" customWidth="1"/>
    <col min="12803" max="12804" width="3.125" style="353" customWidth="1"/>
    <col min="12805" max="12805" width="10.625" style="353" customWidth="1"/>
    <col min="12806" max="12806" width="8.625" style="353" customWidth="1"/>
    <col min="12807" max="12807" width="10.625" style="353" customWidth="1"/>
    <col min="12808" max="12808" width="8.625" style="353" customWidth="1"/>
    <col min="12809" max="12809" width="10.625" style="353" customWidth="1"/>
    <col min="12810" max="12810" width="8.625" style="353" customWidth="1"/>
    <col min="12811" max="12811" width="10.625" style="353" customWidth="1"/>
    <col min="12812" max="12812" width="8.625" style="353" customWidth="1"/>
    <col min="12813" max="12813" width="10.625" style="353" customWidth="1"/>
    <col min="12814" max="12814" width="8.625" style="353" customWidth="1"/>
    <col min="12815" max="12815" width="10.625" style="353" customWidth="1"/>
    <col min="12816" max="12816" width="8.625" style="353" customWidth="1"/>
    <col min="12817" max="13056" width="7.5" style="353"/>
    <col min="13057" max="13058" width="3.875" style="353" customWidth="1"/>
    <col min="13059" max="13060" width="3.125" style="353" customWidth="1"/>
    <col min="13061" max="13061" width="10.625" style="353" customWidth="1"/>
    <col min="13062" max="13062" width="8.625" style="353" customWidth="1"/>
    <col min="13063" max="13063" width="10.625" style="353" customWidth="1"/>
    <col min="13064" max="13064" width="8.625" style="353" customWidth="1"/>
    <col min="13065" max="13065" width="10.625" style="353" customWidth="1"/>
    <col min="13066" max="13066" width="8.625" style="353" customWidth="1"/>
    <col min="13067" max="13067" width="10.625" style="353" customWidth="1"/>
    <col min="13068" max="13068" width="8.625" style="353" customWidth="1"/>
    <col min="13069" max="13069" width="10.625" style="353" customWidth="1"/>
    <col min="13070" max="13070" width="8.625" style="353" customWidth="1"/>
    <col min="13071" max="13071" width="10.625" style="353" customWidth="1"/>
    <col min="13072" max="13072" width="8.625" style="353" customWidth="1"/>
    <col min="13073" max="13312" width="7.5" style="353"/>
    <col min="13313" max="13314" width="3.875" style="353" customWidth="1"/>
    <col min="13315" max="13316" width="3.125" style="353" customWidth="1"/>
    <col min="13317" max="13317" width="10.625" style="353" customWidth="1"/>
    <col min="13318" max="13318" width="8.625" style="353" customWidth="1"/>
    <col min="13319" max="13319" width="10.625" style="353" customWidth="1"/>
    <col min="13320" max="13320" width="8.625" style="353" customWidth="1"/>
    <col min="13321" max="13321" width="10.625" style="353" customWidth="1"/>
    <col min="13322" max="13322" width="8.625" style="353" customWidth="1"/>
    <col min="13323" max="13323" width="10.625" style="353" customWidth="1"/>
    <col min="13324" max="13324" width="8.625" style="353" customWidth="1"/>
    <col min="13325" max="13325" width="10.625" style="353" customWidth="1"/>
    <col min="13326" max="13326" width="8.625" style="353" customWidth="1"/>
    <col min="13327" max="13327" width="10.625" style="353" customWidth="1"/>
    <col min="13328" max="13328" width="8.625" style="353" customWidth="1"/>
    <col min="13329" max="13568" width="7.5" style="353"/>
    <col min="13569" max="13570" width="3.875" style="353" customWidth="1"/>
    <col min="13571" max="13572" width="3.125" style="353" customWidth="1"/>
    <col min="13573" max="13573" width="10.625" style="353" customWidth="1"/>
    <col min="13574" max="13574" width="8.625" style="353" customWidth="1"/>
    <col min="13575" max="13575" width="10.625" style="353" customWidth="1"/>
    <col min="13576" max="13576" width="8.625" style="353" customWidth="1"/>
    <col min="13577" max="13577" width="10.625" style="353" customWidth="1"/>
    <col min="13578" max="13578" width="8.625" style="353" customWidth="1"/>
    <col min="13579" max="13579" width="10.625" style="353" customWidth="1"/>
    <col min="13580" max="13580" width="8.625" style="353" customWidth="1"/>
    <col min="13581" max="13581" width="10.625" style="353" customWidth="1"/>
    <col min="13582" max="13582" width="8.625" style="353" customWidth="1"/>
    <col min="13583" max="13583" width="10.625" style="353" customWidth="1"/>
    <col min="13584" max="13584" width="8.625" style="353" customWidth="1"/>
    <col min="13585" max="13824" width="7.5" style="353"/>
    <col min="13825" max="13826" width="3.875" style="353" customWidth="1"/>
    <col min="13827" max="13828" width="3.125" style="353" customWidth="1"/>
    <col min="13829" max="13829" width="10.625" style="353" customWidth="1"/>
    <col min="13830" max="13830" width="8.625" style="353" customWidth="1"/>
    <col min="13831" max="13831" width="10.625" style="353" customWidth="1"/>
    <col min="13832" max="13832" width="8.625" style="353" customWidth="1"/>
    <col min="13833" max="13833" width="10.625" style="353" customWidth="1"/>
    <col min="13834" max="13834" width="8.625" style="353" customWidth="1"/>
    <col min="13835" max="13835" width="10.625" style="353" customWidth="1"/>
    <col min="13836" max="13836" width="8.625" style="353" customWidth="1"/>
    <col min="13837" max="13837" width="10.625" style="353" customWidth="1"/>
    <col min="13838" max="13838" width="8.625" style="353" customWidth="1"/>
    <col min="13839" max="13839" width="10.625" style="353" customWidth="1"/>
    <col min="13840" max="13840" width="8.625" style="353" customWidth="1"/>
    <col min="13841" max="14080" width="7.5" style="353"/>
    <col min="14081" max="14082" width="3.875" style="353" customWidth="1"/>
    <col min="14083" max="14084" width="3.125" style="353" customWidth="1"/>
    <col min="14085" max="14085" width="10.625" style="353" customWidth="1"/>
    <col min="14086" max="14086" width="8.625" style="353" customWidth="1"/>
    <col min="14087" max="14087" width="10.625" style="353" customWidth="1"/>
    <col min="14088" max="14088" width="8.625" style="353" customWidth="1"/>
    <col min="14089" max="14089" width="10.625" style="353" customWidth="1"/>
    <col min="14090" max="14090" width="8.625" style="353" customWidth="1"/>
    <col min="14091" max="14091" width="10.625" style="353" customWidth="1"/>
    <col min="14092" max="14092" width="8.625" style="353" customWidth="1"/>
    <col min="14093" max="14093" width="10.625" style="353" customWidth="1"/>
    <col min="14094" max="14094" width="8.625" style="353" customWidth="1"/>
    <col min="14095" max="14095" width="10.625" style="353" customWidth="1"/>
    <col min="14096" max="14096" width="8.625" style="353" customWidth="1"/>
    <col min="14097" max="14336" width="7.5" style="353"/>
    <col min="14337" max="14338" width="3.875" style="353" customWidth="1"/>
    <col min="14339" max="14340" width="3.125" style="353" customWidth="1"/>
    <col min="14341" max="14341" width="10.625" style="353" customWidth="1"/>
    <col min="14342" max="14342" width="8.625" style="353" customWidth="1"/>
    <col min="14343" max="14343" width="10.625" style="353" customWidth="1"/>
    <col min="14344" max="14344" width="8.625" style="353" customWidth="1"/>
    <col min="14345" max="14345" width="10.625" style="353" customWidth="1"/>
    <col min="14346" max="14346" width="8.625" style="353" customWidth="1"/>
    <col min="14347" max="14347" width="10.625" style="353" customWidth="1"/>
    <col min="14348" max="14348" width="8.625" style="353" customWidth="1"/>
    <col min="14349" max="14349" width="10.625" style="353" customWidth="1"/>
    <col min="14350" max="14350" width="8.625" style="353" customWidth="1"/>
    <col min="14351" max="14351" width="10.625" style="353" customWidth="1"/>
    <col min="14352" max="14352" width="8.625" style="353" customWidth="1"/>
    <col min="14353" max="14592" width="7.5" style="353"/>
    <col min="14593" max="14594" width="3.875" style="353" customWidth="1"/>
    <col min="14595" max="14596" width="3.125" style="353" customWidth="1"/>
    <col min="14597" max="14597" width="10.625" style="353" customWidth="1"/>
    <col min="14598" max="14598" width="8.625" style="353" customWidth="1"/>
    <col min="14599" max="14599" width="10.625" style="353" customWidth="1"/>
    <col min="14600" max="14600" width="8.625" style="353" customWidth="1"/>
    <col min="14601" max="14601" width="10.625" style="353" customWidth="1"/>
    <col min="14602" max="14602" width="8.625" style="353" customWidth="1"/>
    <col min="14603" max="14603" width="10.625" style="353" customWidth="1"/>
    <col min="14604" max="14604" width="8.625" style="353" customWidth="1"/>
    <col min="14605" max="14605" width="10.625" style="353" customWidth="1"/>
    <col min="14606" max="14606" width="8.625" style="353" customWidth="1"/>
    <col min="14607" max="14607" width="10.625" style="353" customWidth="1"/>
    <col min="14608" max="14608" width="8.625" style="353" customWidth="1"/>
    <col min="14609" max="14848" width="7.5" style="353"/>
    <col min="14849" max="14850" width="3.875" style="353" customWidth="1"/>
    <col min="14851" max="14852" width="3.125" style="353" customWidth="1"/>
    <col min="14853" max="14853" width="10.625" style="353" customWidth="1"/>
    <col min="14854" max="14854" width="8.625" style="353" customWidth="1"/>
    <col min="14855" max="14855" width="10.625" style="353" customWidth="1"/>
    <col min="14856" max="14856" width="8.625" style="353" customWidth="1"/>
    <col min="14857" max="14857" width="10.625" style="353" customWidth="1"/>
    <col min="14858" max="14858" width="8.625" style="353" customWidth="1"/>
    <col min="14859" max="14859" width="10.625" style="353" customWidth="1"/>
    <col min="14860" max="14860" width="8.625" style="353" customWidth="1"/>
    <col min="14861" max="14861" width="10.625" style="353" customWidth="1"/>
    <col min="14862" max="14862" width="8.625" style="353" customWidth="1"/>
    <col min="14863" max="14863" width="10.625" style="353" customWidth="1"/>
    <col min="14864" max="14864" width="8.625" style="353" customWidth="1"/>
    <col min="14865" max="15104" width="7.5" style="353"/>
    <col min="15105" max="15106" width="3.875" style="353" customWidth="1"/>
    <col min="15107" max="15108" width="3.125" style="353" customWidth="1"/>
    <col min="15109" max="15109" width="10.625" style="353" customWidth="1"/>
    <col min="15110" max="15110" width="8.625" style="353" customWidth="1"/>
    <col min="15111" max="15111" width="10.625" style="353" customWidth="1"/>
    <col min="15112" max="15112" width="8.625" style="353" customWidth="1"/>
    <col min="15113" max="15113" width="10.625" style="353" customWidth="1"/>
    <col min="15114" max="15114" width="8.625" style="353" customWidth="1"/>
    <col min="15115" max="15115" width="10.625" style="353" customWidth="1"/>
    <col min="15116" max="15116" width="8.625" style="353" customWidth="1"/>
    <col min="15117" max="15117" width="10.625" style="353" customWidth="1"/>
    <col min="15118" max="15118" width="8.625" style="353" customWidth="1"/>
    <col min="15119" max="15119" width="10.625" style="353" customWidth="1"/>
    <col min="15120" max="15120" width="8.625" style="353" customWidth="1"/>
    <col min="15121" max="15360" width="7.5" style="353"/>
    <col min="15361" max="15362" width="3.875" style="353" customWidth="1"/>
    <col min="15363" max="15364" width="3.125" style="353" customWidth="1"/>
    <col min="15365" max="15365" width="10.625" style="353" customWidth="1"/>
    <col min="15366" max="15366" width="8.625" style="353" customWidth="1"/>
    <col min="15367" max="15367" width="10.625" style="353" customWidth="1"/>
    <col min="15368" max="15368" width="8.625" style="353" customWidth="1"/>
    <col min="15369" max="15369" width="10.625" style="353" customWidth="1"/>
    <col min="15370" max="15370" width="8.625" style="353" customWidth="1"/>
    <col min="15371" max="15371" width="10.625" style="353" customWidth="1"/>
    <col min="15372" max="15372" width="8.625" style="353" customWidth="1"/>
    <col min="15373" max="15373" width="10.625" style="353" customWidth="1"/>
    <col min="15374" max="15374" width="8.625" style="353" customWidth="1"/>
    <col min="15375" max="15375" width="10.625" style="353" customWidth="1"/>
    <col min="15376" max="15376" width="8.625" style="353" customWidth="1"/>
    <col min="15377" max="15616" width="7.5" style="353"/>
    <col min="15617" max="15618" width="3.875" style="353" customWidth="1"/>
    <col min="15619" max="15620" width="3.125" style="353" customWidth="1"/>
    <col min="15621" max="15621" width="10.625" style="353" customWidth="1"/>
    <col min="15622" max="15622" width="8.625" style="353" customWidth="1"/>
    <col min="15623" max="15623" width="10.625" style="353" customWidth="1"/>
    <col min="15624" max="15624" width="8.625" style="353" customWidth="1"/>
    <col min="15625" max="15625" width="10.625" style="353" customWidth="1"/>
    <col min="15626" max="15626" width="8.625" style="353" customWidth="1"/>
    <col min="15627" max="15627" width="10.625" style="353" customWidth="1"/>
    <col min="15628" max="15628" width="8.625" style="353" customWidth="1"/>
    <col min="15629" max="15629" width="10.625" style="353" customWidth="1"/>
    <col min="15630" max="15630" width="8.625" style="353" customWidth="1"/>
    <col min="15631" max="15631" width="10.625" style="353" customWidth="1"/>
    <col min="15632" max="15632" width="8.625" style="353" customWidth="1"/>
    <col min="15633" max="15872" width="7.5" style="353"/>
    <col min="15873" max="15874" width="3.875" style="353" customWidth="1"/>
    <col min="15875" max="15876" width="3.125" style="353" customWidth="1"/>
    <col min="15877" max="15877" width="10.625" style="353" customWidth="1"/>
    <col min="15878" max="15878" width="8.625" style="353" customWidth="1"/>
    <col min="15879" max="15879" width="10.625" style="353" customWidth="1"/>
    <col min="15880" max="15880" width="8.625" style="353" customWidth="1"/>
    <col min="15881" max="15881" width="10.625" style="353" customWidth="1"/>
    <col min="15882" max="15882" width="8.625" style="353" customWidth="1"/>
    <col min="15883" max="15883" width="10.625" style="353" customWidth="1"/>
    <col min="15884" max="15884" width="8.625" style="353" customWidth="1"/>
    <col min="15885" max="15885" width="10.625" style="353" customWidth="1"/>
    <col min="15886" max="15886" width="8.625" style="353" customWidth="1"/>
    <col min="15887" max="15887" width="10.625" style="353" customWidth="1"/>
    <col min="15888" max="15888" width="8.625" style="353" customWidth="1"/>
    <col min="15889" max="16128" width="7.5" style="353"/>
    <col min="16129" max="16130" width="3.875" style="353" customWidth="1"/>
    <col min="16131" max="16132" width="3.125" style="353" customWidth="1"/>
    <col min="16133" max="16133" width="10.625" style="353" customWidth="1"/>
    <col min="16134" max="16134" width="8.625" style="353" customWidth="1"/>
    <col min="16135" max="16135" width="10.625" style="353" customWidth="1"/>
    <col min="16136" max="16136" width="8.625" style="353" customWidth="1"/>
    <col min="16137" max="16137" width="10.625" style="353" customWidth="1"/>
    <col min="16138" max="16138" width="8.625" style="353" customWidth="1"/>
    <col min="16139" max="16139" width="10.625" style="353" customWidth="1"/>
    <col min="16140" max="16140" width="8.625" style="353" customWidth="1"/>
    <col min="16141" max="16141" width="10.625" style="353" customWidth="1"/>
    <col min="16142" max="16142" width="8.625" style="353" customWidth="1"/>
    <col min="16143" max="16143" width="10.625" style="353" customWidth="1"/>
    <col min="16144" max="16144" width="8.625" style="353" customWidth="1"/>
    <col min="16145" max="16384" width="7.5" style="353"/>
  </cols>
  <sheetData>
    <row r="2" spans="2:16" ht="12.75" customHeight="1" x14ac:dyDescent="0.15"/>
    <row r="3" spans="2:16" ht="21" x14ac:dyDescent="0.15">
      <c r="B3" s="354" t="s">
        <v>485</v>
      </c>
    </row>
    <row r="4" spans="2:16" x14ac:dyDescent="0.15">
      <c r="P4" s="353" t="s">
        <v>486</v>
      </c>
    </row>
    <row r="5" spans="2:16" x14ac:dyDescent="0.15"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</row>
    <row r="6" spans="2:16" ht="17.25" customHeight="1" x14ac:dyDescent="0.15">
      <c r="B6" s="356"/>
      <c r="C6" s="543" t="s">
        <v>487</v>
      </c>
      <c r="D6" s="544"/>
      <c r="E6" s="543" t="s">
        <v>488</v>
      </c>
      <c r="F6" s="548"/>
      <c r="G6" s="543" t="s">
        <v>489</v>
      </c>
      <c r="H6" s="544"/>
      <c r="I6" s="548" t="s">
        <v>490</v>
      </c>
      <c r="J6" s="548"/>
      <c r="K6" s="543" t="s">
        <v>491</v>
      </c>
      <c r="L6" s="544"/>
      <c r="M6" s="543" t="s">
        <v>492</v>
      </c>
      <c r="N6" s="544"/>
      <c r="O6" s="543" t="s">
        <v>493</v>
      </c>
      <c r="P6" s="544"/>
    </row>
    <row r="7" spans="2:16" ht="17.25" customHeight="1" x14ac:dyDescent="0.15">
      <c r="B7" s="545" t="s">
        <v>494</v>
      </c>
      <c r="C7" s="546"/>
      <c r="D7" s="547"/>
      <c r="E7" s="357" t="s">
        <v>495</v>
      </c>
      <c r="F7" s="358" t="s">
        <v>496</v>
      </c>
      <c r="G7" s="357" t="s">
        <v>495</v>
      </c>
      <c r="H7" s="358" t="s">
        <v>496</v>
      </c>
      <c r="I7" s="359" t="s">
        <v>495</v>
      </c>
      <c r="J7" s="358" t="s">
        <v>496</v>
      </c>
      <c r="K7" s="359" t="s">
        <v>495</v>
      </c>
      <c r="L7" s="358" t="s">
        <v>496</v>
      </c>
      <c r="M7" s="359" t="s">
        <v>495</v>
      </c>
      <c r="N7" s="358" t="s">
        <v>496</v>
      </c>
      <c r="O7" s="359" t="s">
        <v>495</v>
      </c>
      <c r="P7" s="358" t="s">
        <v>496</v>
      </c>
    </row>
    <row r="8" spans="2:16" ht="17.25" customHeight="1" x14ac:dyDescent="0.15">
      <c r="B8" s="356" t="s">
        <v>289</v>
      </c>
      <c r="C8" s="360">
        <v>11</v>
      </c>
      <c r="D8" s="353" t="s">
        <v>33</v>
      </c>
      <c r="E8" s="361">
        <v>127169.59999999999</v>
      </c>
      <c r="F8" s="362">
        <v>432.54965986394552</v>
      </c>
      <c r="G8" s="361">
        <v>45303.199999999997</v>
      </c>
      <c r="H8" s="362">
        <v>154.09251700680272</v>
      </c>
      <c r="I8" s="363">
        <v>28517.4</v>
      </c>
      <c r="J8" s="362">
        <v>96.997959183673473</v>
      </c>
      <c r="K8" s="363">
        <v>23341.1</v>
      </c>
      <c r="L8" s="362">
        <v>79.391496598639449</v>
      </c>
      <c r="M8" s="363">
        <v>9368.5</v>
      </c>
      <c r="N8" s="362">
        <v>31.8656462585034</v>
      </c>
      <c r="O8" s="363">
        <v>20639.400000000001</v>
      </c>
      <c r="P8" s="362">
        <v>70.20204081632653</v>
      </c>
    </row>
    <row r="9" spans="2:16" ht="17.25" customHeight="1" x14ac:dyDescent="0.15">
      <c r="B9" s="356"/>
      <c r="C9" s="360">
        <v>12</v>
      </c>
      <c r="E9" s="361">
        <v>115343.2</v>
      </c>
      <c r="F9" s="362">
        <v>385.76321070234115</v>
      </c>
      <c r="G9" s="361">
        <v>43074.5</v>
      </c>
      <c r="H9" s="362">
        <v>144.06187290969899</v>
      </c>
      <c r="I9" s="363">
        <v>24458.5</v>
      </c>
      <c r="J9" s="362">
        <v>81.8010033444816</v>
      </c>
      <c r="K9" s="363">
        <v>22777.3</v>
      </c>
      <c r="L9" s="362">
        <v>76.178260869565221</v>
      </c>
      <c r="M9" s="363">
        <v>10377.9</v>
      </c>
      <c r="N9" s="362">
        <v>34.708695652173908</v>
      </c>
      <c r="O9" s="363">
        <v>14655</v>
      </c>
      <c r="P9" s="362">
        <v>49.013377926421406</v>
      </c>
    </row>
    <row r="10" spans="2:16" ht="17.25" customHeight="1" x14ac:dyDescent="0.15">
      <c r="B10" s="356"/>
      <c r="C10" s="360">
        <v>13</v>
      </c>
      <c r="E10" s="361">
        <v>95428.099999999991</v>
      </c>
      <c r="F10" s="362">
        <v>321.30673400673396</v>
      </c>
      <c r="G10" s="361">
        <v>29264.6</v>
      </c>
      <c r="H10" s="362">
        <v>98.534006734006724</v>
      </c>
      <c r="I10" s="363">
        <v>22538</v>
      </c>
      <c r="J10" s="362">
        <v>75.885521885521882</v>
      </c>
      <c r="K10" s="363">
        <v>20524.3</v>
      </c>
      <c r="L10" s="362">
        <v>69.105387205387203</v>
      </c>
      <c r="M10" s="363">
        <v>10411.599999999999</v>
      </c>
      <c r="N10" s="362">
        <v>35.055892255892253</v>
      </c>
      <c r="O10" s="363">
        <v>12689.6</v>
      </c>
      <c r="P10" s="362">
        <v>42.725925925925928</v>
      </c>
    </row>
    <row r="11" spans="2:16" ht="17.25" customHeight="1" x14ac:dyDescent="0.15">
      <c r="B11" s="356"/>
      <c r="C11" s="360">
        <v>14</v>
      </c>
      <c r="E11" s="361">
        <v>83990.599999999991</v>
      </c>
      <c r="F11" s="362">
        <v>287.63904109589038</v>
      </c>
      <c r="G11" s="361">
        <v>28004.7</v>
      </c>
      <c r="H11" s="362">
        <v>95.906506849315065</v>
      </c>
      <c r="I11" s="363">
        <v>19049.900000000001</v>
      </c>
      <c r="J11" s="362">
        <v>65.239383561643834</v>
      </c>
      <c r="K11" s="363">
        <v>12400.2</v>
      </c>
      <c r="L11" s="362">
        <v>42.466438356164389</v>
      </c>
      <c r="M11" s="363">
        <v>10491.8</v>
      </c>
      <c r="N11" s="362">
        <v>35.930821917808217</v>
      </c>
      <c r="O11" s="363">
        <v>14044</v>
      </c>
      <c r="P11" s="362">
        <v>48.095890410958901</v>
      </c>
    </row>
    <row r="12" spans="2:16" ht="17.25" customHeight="1" x14ac:dyDescent="0.15">
      <c r="B12" s="356"/>
      <c r="C12" s="360">
        <v>15</v>
      </c>
      <c r="E12" s="361">
        <v>78703.199999999997</v>
      </c>
      <c r="F12" s="362">
        <v>266.79050847457626</v>
      </c>
      <c r="G12" s="361">
        <v>26216.400000000001</v>
      </c>
      <c r="H12" s="362">
        <v>88.869152542372888</v>
      </c>
      <c r="I12" s="363">
        <v>16989.3</v>
      </c>
      <c r="J12" s="362">
        <v>57.590847457627113</v>
      </c>
      <c r="K12" s="363">
        <v>13064</v>
      </c>
      <c r="L12" s="362">
        <v>44.284745762711864</v>
      </c>
      <c r="M12" s="363">
        <v>8868</v>
      </c>
      <c r="N12" s="362">
        <v>30.061016949152542</v>
      </c>
      <c r="O12" s="363">
        <v>13565.5</v>
      </c>
      <c r="P12" s="362">
        <v>45.984745762711867</v>
      </c>
    </row>
    <row r="13" spans="2:16" ht="17.25" customHeight="1" x14ac:dyDescent="0.15">
      <c r="B13" s="356"/>
      <c r="C13" s="360">
        <v>16</v>
      </c>
      <c r="E13" s="361">
        <v>71151.899999999994</v>
      </c>
      <c r="F13" s="362">
        <v>244.5082474226804</v>
      </c>
      <c r="G13" s="361">
        <v>24839.5</v>
      </c>
      <c r="H13" s="362">
        <v>85.359106529209626</v>
      </c>
      <c r="I13" s="363">
        <v>14871.8</v>
      </c>
      <c r="J13" s="362">
        <v>51.105841924398625</v>
      </c>
      <c r="K13" s="363">
        <v>9213.4</v>
      </c>
      <c r="L13" s="362">
        <v>31.661168384879723</v>
      </c>
      <c r="M13" s="363">
        <v>8782.5</v>
      </c>
      <c r="N13" s="362">
        <v>30.180412371134022</v>
      </c>
      <c r="O13" s="363">
        <v>13444.7</v>
      </c>
      <c r="P13" s="362">
        <v>46.20171821305842</v>
      </c>
    </row>
    <row r="14" spans="2:16" ht="17.25" customHeight="1" x14ac:dyDescent="0.15">
      <c r="B14" s="356"/>
      <c r="C14" s="360">
        <v>17</v>
      </c>
      <c r="E14" s="361">
        <v>75701.100000000006</v>
      </c>
      <c r="F14" s="362">
        <v>258.3655290102389</v>
      </c>
      <c r="G14" s="361">
        <v>24935.200000000001</v>
      </c>
      <c r="H14" s="362">
        <v>85.103071672354957</v>
      </c>
      <c r="I14" s="363">
        <v>16495.3</v>
      </c>
      <c r="J14" s="362">
        <v>56.297952218430034</v>
      </c>
      <c r="K14" s="363">
        <v>8273.1</v>
      </c>
      <c r="L14" s="362">
        <v>28.235836177474404</v>
      </c>
      <c r="M14" s="363">
        <v>10254.6</v>
      </c>
      <c r="N14" s="362">
        <v>34.998634812286689</v>
      </c>
      <c r="O14" s="363">
        <v>15742.9</v>
      </c>
      <c r="P14" s="362">
        <v>53.730034129692832</v>
      </c>
    </row>
    <row r="15" spans="2:16" ht="17.25" customHeight="1" x14ac:dyDescent="0.15">
      <c r="B15" s="356"/>
      <c r="C15" s="360">
        <v>18</v>
      </c>
      <c r="E15" s="361">
        <v>81950.600000000006</v>
      </c>
      <c r="F15" s="362">
        <v>279.69488054607513</v>
      </c>
      <c r="G15" s="361">
        <v>25202</v>
      </c>
      <c r="H15" s="362">
        <v>86.0136518771331</v>
      </c>
      <c r="I15" s="363">
        <v>19985.5</v>
      </c>
      <c r="J15" s="362">
        <v>68.209897610921502</v>
      </c>
      <c r="K15" s="363">
        <v>8647.2999999999993</v>
      </c>
      <c r="L15" s="362">
        <v>29.512969283276448</v>
      </c>
      <c r="M15" s="363">
        <v>10711.5</v>
      </c>
      <c r="N15" s="362">
        <v>36.558020477815703</v>
      </c>
      <c r="O15" s="363">
        <v>17404.3</v>
      </c>
      <c r="P15" s="362">
        <v>59.400341296928325</v>
      </c>
    </row>
    <row r="16" spans="2:16" ht="17.25" customHeight="1" x14ac:dyDescent="0.15">
      <c r="B16" s="356"/>
      <c r="C16" s="360">
        <v>19</v>
      </c>
      <c r="E16" s="361">
        <v>77269.7</v>
      </c>
      <c r="F16" s="362">
        <v>263.71911262798636</v>
      </c>
      <c r="G16" s="361">
        <v>22706</v>
      </c>
      <c r="H16" s="362">
        <v>77.49488054607508</v>
      </c>
      <c r="I16" s="363">
        <v>19480.900000000001</v>
      </c>
      <c r="J16" s="362">
        <v>66.487713310580205</v>
      </c>
      <c r="K16" s="363">
        <v>7071.7</v>
      </c>
      <c r="L16" s="362">
        <v>24.135494880546073</v>
      </c>
      <c r="M16" s="363">
        <v>10633.2</v>
      </c>
      <c r="N16" s="362">
        <v>36.290784982935158</v>
      </c>
      <c r="O16" s="363">
        <v>17377.900000000001</v>
      </c>
      <c r="P16" s="362">
        <v>59.310238907849836</v>
      </c>
    </row>
    <row r="17" spans="2:16" ht="17.25" customHeight="1" x14ac:dyDescent="0.15">
      <c r="B17" s="356"/>
      <c r="C17" s="360">
        <v>20</v>
      </c>
      <c r="E17" s="361">
        <v>77813.200000000012</v>
      </c>
      <c r="F17" s="362">
        <v>268.32137931034487</v>
      </c>
      <c r="G17" s="361">
        <v>23730.1</v>
      </c>
      <c r="H17" s="362">
        <v>81.827931034482759</v>
      </c>
      <c r="I17" s="363">
        <v>18269.7</v>
      </c>
      <c r="J17" s="362">
        <v>62.99896551724138</v>
      </c>
      <c r="K17" s="363">
        <v>6551.4999999999991</v>
      </c>
      <c r="L17" s="362">
        <v>22.591379310344823</v>
      </c>
      <c r="M17" s="363">
        <v>12611.900000000001</v>
      </c>
      <c r="N17" s="362">
        <v>43.489310344827594</v>
      </c>
      <c r="O17" s="363">
        <v>16650</v>
      </c>
      <c r="P17" s="362">
        <v>57.413793103448278</v>
      </c>
    </row>
    <row r="18" spans="2:16" ht="17.25" customHeight="1" x14ac:dyDescent="0.15">
      <c r="B18" s="364"/>
      <c r="C18" s="359">
        <v>21</v>
      </c>
      <c r="D18" s="355"/>
      <c r="E18" s="365">
        <v>81887.5</v>
      </c>
      <c r="F18" s="366">
        <v>280.43664383561645</v>
      </c>
      <c r="G18" s="365">
        <v>24256.199999999997</v>
      </c>
      <c r="H18" s="366">
        <v>83.069178082191769</v>
      </c>
      <c r="I18" s="367">
        <v>19630.100000000002</v>
      </c>
      <c r="J18" s="366">
        <v>67.226369863013701</v>
      </c>
      <c r="K18" s="367">
        <v>6553.5</v>
      </c>
      <c r="L18" s="366">
        <v>22.443493150684933</v>
      </c>
      <c r="M18" s="367">
        <v>13278.8</v>
      </c>
      <c r="N18" s="366">
        <v>45.475342465753421</v>
      </c>
      <c r="O18" s="367">
        <v>18168.900000000001</v>
      </c>
      <c r="P18" s="366">
        <v>62.222260273972609</v>
      </c>
    </row>
    <row r="19" spans="2:16" ht="17.25" customHeight="1" x14ac:dyDescent="0.15">
      <c r="B19" s="368" t="s">
        <v>191</v>
      </c>
      <c r="C19" s="360">
        <v>5</v>
      </c>
      <c r="D19" s="353" t="s">
        <v>119</v>
      </c>
      <c r="E19" s="369">
        <v>6374.1</v>
      </c>
      <c r="F19" s="363">
        <v>277.13478260869567</v>
      </c>
      <c r="G19" s="369">
        <v>1849</v>
      </c>
      <c r="H19" s="363">
        <v>80.391304347826093</v>
      </c>
      <c r="I19" s="369">
        <v>1610.7</v>
      </c>
      <c r="J19" s="363">
        <v>70.030434782608694</v>
      </c>
      <c r="K19" s="369">
        <v>554.09999999999991</v>
      </c>
      <c r="L19" s="369">
        <v>24.091304347826082</v>
      </c>
      <c r="M19" s="369">
        <v>1036.7999999999997</v>
      </c>
      <c r="N19" s="369">
        <v>45.078260869565206</v>
      </c>
      <c r="O19" s="369">
        <v>1323.5000000000005</v>
      </c>
      <c r="P19" s="369">
        <v>57.543478260869584</v>
      </c>
    </row>
    <row r="20" spans="2:16" ht="17.25" customHeight="1" x14ac:dyDescent="0.15">
      <c r="B20" s="368"/>
      <c r="C20" s="360">
        <v>6</v>
      </c>
      <c r="E20" s="362">
        <v>6565.1999999999989</v>
      </c>
      <c r="F20" s="363">
        <v>252.50769230769225</v>
      </c>
      <c r="G20" s="362">
        <v>1836.6999999999998</v>
      </c>
      <c r="H20" s="363">
        <v>70.642307692307682</v>
      </c>
      <c r="I20" s="362">
        <v>1674.8</v>
      </c>
      <c r="J20" s="363">
        <v>64.41538461538461</v>
      </c>
      <c r="K20" s="362">
        <v>553.39999999999986</v>
      </c>
      <c r="L20" s="362">
        <v>21.284615384615378</v>
      </c>
      <c r="M20" s="362">
        <v>1115.9000000000001</v>
      </c>
      <c r="N20" s="362">
        <v>42.919230769230772</v>
      </c>
      <c r="O20" s="362">
        <v>1384.3999999999999</v>
      </c>
      <c r="P20" s="362">
        <v>53.246153846153838</v>
      </c>
    </row>
    <row r="21" spans="2:16" ht="17.25" customHeight="1" x14ac:dyDescent="0.15">
      <c r="B21" s="368"/>
      <c r="C21" s="360">
        <v>7</v>
      </c>
      <c r="D21" s="370"/>
      <c r="E21" s="362">
        <v>7019.8</v>
      </c>
      <c r="F21" s="363">
        <v>269.99230769230769</v>
      </c>
      <c r="G21" s="362">
        <v>1992.6</v>
      </c>
      <c r="H21" s="363">
        <v>76.638461538461542</v>
      </c>
      <c r="I21" s="362">
        <v>1530</v>
      </c>
      <c r="J21" s="363">
        <v>58.846153846153847</v>
      </c>
      <c r="K21" s="362">
        <v>559.20000000000005</v>
      </c>
      <c r="L21" s="362">
        <v>21.507692307692309</v>
      </c>
      <c r="M21" s="362">
        <v>1191</v>
      </c>
      <c r="N21" s="362">
        <v>45.807692307692307</v>
      </c>
      <c r="O21" s="362">
        <v>1747</v>
      </c>
      <c r="P21" s="362">
        <v>67.192307692307693</v>
      </c>
    </row>
    <row r="22" spans="2:16" ht="17.25" customHeight="1" x14ac:dyDescent="0.15">
      <c r="B22" s="368"/>
      <c r="C22" s="360">
        <v>8</v>
      </c>
      <c r="D22" s="370"/>
      <c r="E22" s="362">
        <v>6425.7</v>
      </c>
      <c r="F22" s="363">
        <v>247.1423076923077</v>
      </c>
      <c r="G22" s="362">
        <v>1795</v>
      </c>
      <c r="H22" s="363">
        <v>69.038461538461533</v>
      </c>
      <c r="I22" s="362">
        <v>1529.2</v>
      </c>
      <c r="J22" s="363">
        <v>58.815384615384616</v>
      </c>
      <c r="K22" s="362">
        <v>527.1</v>
      </c>
      <c r="L22" s="362">
        <v>20.273076923076925</v>
      </c>
      <c r="M22" s="362">
        <v>976.5</v>
      </c>
      <c r="N22" s="362">
        <v>37.557692307692307</v>
      </c>
      <c r="O22" s="362">
        <v>1597.9</v>
      </c>
      <c r="P22" s="362">
        <v>61.457692307692312</v>
      </c>
    </row>
    <row r="23" spans="2:16" ht="17.25" customHeight="1" x14ac:dyDescent="0.15">
      <c r="B23" s="368"/>
      <c r="C23" s="360">
        <v>9</v>
      </c>
      <c r="D23" s="370"/>
      <c r="E23" s="362">
        <v>6534.6999999999989</v>
      </c>
      <c r="F23" s="363">
        <v>284.11739130434779</v>
      </c>
      <c r="G23" s="362">
        <v>1918.6999999999998</v>
      </c>
      <c r="H23" s="363">
        <v>83.421739130434773</v>
      </c>
      <c r="I23" s="362">
        <v>1656.5</v>
      </c>
      <c r="J23" s="363">
        <v>72.021739130434781</v>
      </c>
      <c r="K23" s="362">
        <v>522.79999999999995</v>
      </c>
      <c r="L23" s="362">
        <v>22.730434782608693</v>
      </c>
      <c r="M23" s="362">
        <v>1078.0999999999999</v>
      </c>
      <c r="N23" s="362">
        <v>46.873913043478254</v>
      </c>
      <c r="O23" s="362">
        <v>1358.6</v>
      </c>
      <c r="P23" s="362">
        <v>59.0695652173913</v>
      </c>
    </row>
    <row r="24" spans="2:16" ht="17.25" customHeight="1" x14ac:dyDescent="0.15">
      <c r="B24" s="368"/>
      <c r="C24" s="360">
        <v>10</v>
      </c>
      <c r="D24" s="370"/>
      <c r="E24" s="362">
        <v>7168.7</v>
      </c>
      <c r="F24" s="363">
        <v>275.71923076923076</v>
      </c>
      <c r="G24" s="362">
        <v>1926.3</v>
      </c>
      <c r="H24" s="363">
        <v>74.08846153846153</v>
      </c>
      <c r="I24" s="362">
        <v>1817.5</v>
      </c>
      <c r="J24" s="363">
        <v>69.90384615384616</v>
      </c>
      <c r="K24" s="362">
        <v>536.79999999999995</v>
      </c>
      <c r="L24" s="362">
        <v>20.646153846153844</v>
      </c>
      <c r="M24" s="362">
        <v>1232.4000000000001</v>
      </c>
      <c r="N24" s="362">
        <v>47.400000000000006</v>
      </c>
      <c r="O24" s="362">
        <v>1655.7</v>
      </c>
      <c r="P24" s="362">
        <v>63.680769230769229</v>
      </c>
    </row>
    <row r="25" spans="2:16" ht="17.25" customHeight="1" x14ac:dyDescent="0.15">
      <c r="B25" s="368"/>
      <c r="C25" s="360">
        <v>11</v>
      </c>
      <c r="D25" s="370"/>
      <c r="E25" s="362">
        <v>7171.7</v>
      </c>
      <c r="F25" s="363">
        <v>311.81304347826085</v>
      </c>
      <c r="G25" s="362">
        <v>2126</v>
      </c>
      <c r="H25" s="363">
        <v>92.434782608695656</v>
      </c>
      <c r="I25" s="362">
        <v>1724.8999999999999</v>
      </c>
      <c r="J25" s="363">
        <v>74.995652173913044</v>
      </c>
      <c r="K25" s="362">
        <v>523.6</v>
      </c>
      <c r="L25" s="362">
        <v>22.765217391304351</v>
      </c>
      <c r="M25" s="362">
        <v>1142.2</v>
      </c>
      <c r="N25" s="362">
        <v>49.660869565217396</v>
      </c>
      <c r="O25" s="362">
        <v>1655</v>
      </c>
      <c r="P25" s="362">
        <v>71.956521739130437</v>
      </c>
    </row>
    <row r="26" spans="2:16" ht="17.25" customHeight="1" x14ac:dyDescent="0.15">
      <c r="B26" s="368"/>
      <c r="C26" s="360">
        <v>12</v>
      </c>
      <c r="D26" s="370"/>
      <c r="E26" s="362">
        <v>9016.9000000000015</v>
      </c>
      <c r="F26" s="363">
        <v>392.03913043478269</v>
      </c>
      <c r="G26" s="362">
        <v>3257.8999999999996</v>
      </c>
      <c r="H26" s="363">
        <v>141.64782608695651</v>
      </c>
      <c r="I26" s="362">
        <v>1974.1999999999998</v>
      </c>
      <c r="J26" s="363">
        <v>85.834782608695647</v>
      </c>
      <c r="K26" s="362">
        <v>616.50000000000011</v>
      </c>
      <c r="L26" s="362">
        <v>26.804347826086961</v>
      </c>
      <c r="M26" s="362">
        <v>1214.5999999999999</v>
      </c>
      <c r="N26" s="362">
        <v>52.80869565217391</v>
      </c>
      <c r="O26" s="362">
        <v>1953.7000000000003</v>
      </c>
      <c r="P26" s="362">
        <v>84.943478260869583</v>
      </c>
    </row>
    <row r="27" spans="2:16" ht="17.25" customHeight="1" x14ac:dyDescent="0.15">
      <c r="B27" s="368" t="s">
        <v>195</v>
      </c>
      <c r="C27" s="360">
        <v>1</v>
      </c>
      <c r="D27" s="370" t="s">
        <v>119</v>
      </c>
      <c r="E27" s="362">
        <v>6352.9</v>
      </c>
      <c r="F27" s="363">
        <v>317.64499999999998</v>
      </c>
      <c r="G27" s="362">
        <v>1747.1999999999998</v>
      </c>
      <c r="H27" s="363">
        <v>87.359999999999985</v>
      </c>
      <c r="I27" s="362">
        <v>1621.6999999999998</v>
      </c>
      <c r="J27" s="363">
        <v>81.084999999999994</v>
      </c>
      <c r="K27" s="362">
        <v>489.4</v>
      </c>
      <c r="L27" s="362">
        <v>24.47</v>
      </c>
      <c r="M27" s="362">
        <v>1056.0999999999999</v>
      </c>
      <c r="N27" s="362">
        <v>52.804999999999993</v>
      </c>
      <c r="O27" s="362">
        <v>1438.5</v>
      </c>
      <c r="P27" s="362">
        <v>71.924999999999997</v>
      </c>
    </row>
    <row r="28" spans="2:16" ht="17.25" customHeight="1" x14ac:dyDescent="0.15">
      <c r="B28" s="368"/>
      <c r="C28" s="360">
        <v>2</v>
      </c>
      <c r="D28" s="370"/>
      <c r="E28" s="362">
        <v>6294.5</v>
      </c>
      <c r="F28" s="363">
        <v>273.67391304347825</v>
      </c>
      <c r="G28" s="362">
        <v>1728.4</v>
      </c>
      <c r="H28" s="363">
        <v>75.147826086956528</v>
      </c>
      <c r="I28" s="362">
        <v>1567.7</v>
      </c>
      <c r="J28" s="363">
        <v>68.160869565217396</v>
      </c>
      <c r="K28" s="362">
        <v>473</v>
      </c>
      <c r="L28" s="362">
        <v>20.565217391304348</v>
      </c>
      <c r="M28" s="362">
        <v>990.40000000000009</v>
      </c>
      <c r="N28" s="362">
        <v>43.060869565217395</v>
      </c>
      <c r="O28" s="362">
        <v>1534.9999999999998</v>
      </c>
      <c r="P28" s="362">
        <v>66.739130434782595</v>
      </c>
    </row>
    <row r="29" spans="2:16" ht="17.25" customHeight="1" x14ac:dyDescent="0.15">
      <c r="B29" s="368"/>
      <c r="C29" s="360">
        <v>3</v>
      </c>
      <c r="D29" s="370"/>
      <c r="E29" s="362">
        <v>7052.2000000000007</v>
      </c>
      <c r="F29" s="363">
        <v>271.23846153846159</v>
      </c>
      <c r="G29" s="362">
        <v>1871.3999999999999</v>
      </c>
      <c r="H29" s="363">
        <v>71.976923076923072</v>
      </c>
      <c r="I29" s="362">
        <v>1740.7000000000003</v>
      </c>
      <c r="J29" s="363">
        <v>66.950000000000017</v>
      </c>
      <c r="K29" s="362">
        <v>590.09999999999991</v>
      </c>
      <c r="L29" s="362">
        <v>22.696153846153841</v>
      </c>
      <c r="M29" s="362">
        <v>1146.5</v>
      </c>
      <c r="N29" s="362">
        <v>44.096153846153847</v>
      </c>
      <c r="O29" s="362">
        <v>1703.5</v>
      </c>
      <c r="P29" s="362">
        <v>65.519230769230774</v>
      </c>
    </row>
    <row r="30" spans="2:16" ht="17.25" customHeight="1" x14ac:dyDescent="0.15">
      <c r="B30" s="368"/>
      <c r="C30" s="360">
        <v>4</v>
      </c>
      <c r="D30" s="370"/>
      <c r="E30" s="362">
        <v>7194.1</v>
      </c>
      <c r="F30" s="363">
        <v>287.76400000000001</v>
      </c>
      <c r="G30" s="362">
        <v>2014.4</v>
      </c>
      <c r="H30" s="363">
        <v>80.576000000000008</v>
      </c>
      <c r="I30" s="362">
        <v>1656.5</v>
      </c>
      <c r="J30" s="363">
        <v>66.260000000000005</v>
      </c>
      <c r="K30" s="362">
        <v>601.69999999999993</v>
      </c>
      <c r="L30" s="362">
        <v>24.067999999999998</v>
      </c>
      <c r="M30" s="362">
        <v>1166.7</v>
      </c>
      <c r="N30" s="362">
        <v>46.667999999999999</v>
      </c>
      <c r="O30" s="362">
        <v>1754.8000000000002</v>
      </c>
      <c r="P30" s="362">
        <v>70.192000000000007</v>
      </c>
    </row>
    <row r="31" spans="2:16" ht="17.25" customHeight="1" x14ac:dyDescent="0.15">
      <c r="B31" s="357"/>
      <c r="C31" s="359">
        <v>5</v>
      </c>
      <c r="D31" s="355"/>
      <c r="E31" s="366">
        <v>6715.6</v>
      </c>
      <c r="F31" s="367">
        <v>291.98260869565217</v>
      </c>
      <c r="G31" s="366">
        <v>1768.2000000000003</v>
      </c>
      <c r="H31" s="367">
        <v>76.878260869565224</v>
      </c>
      <c r="I31" s="366">
        <v>1565.1999999999998</v>
      </c>
      <c r="J31" s="367">
        <v>68.052173913043475</v>
      </c>
      <c r="K31" s="366">
        <v>575.5</v>
      </c>
      <c r="L31" s="366">
        <v>25.021739130434781</v>
      </c>
      <c r="M31" s="366">
        <v>1135.5</v>
      </c>
      <c r="N31" s="366">
        <v>49.369565217391305</v>
      </c>
      <c r="O31" s="366">
        <v>1671.2</v>
      </c>
      <c r="P31" s="366">
        <v>72.660869565217396</v>
      </c>
    </row>
    <row r="32" spans="2:16" ht="14.25" customHeight="1" x14ac:dyDescent="0.15">
      <c r="B32" s="370"/>
      <c r="C32" s="370"/>
      <c r="D32" s="370"/>
      <c r="E32" s="371"/>
      <c r="F32" s="370"/>
      <c r="G32" s="371"/>
      <c r="H32" s="370"/>
      <c r="I32" s="371"/>
      <c r="J32" s="370"/>
      <c r="K32" s="371"/>
      <c r="L32" s="370"/>
      <c r="M32" s="370"/>
    </row>
    <row r="33" spans="1:4" ht="14.25" customHeight="1" x14ac:dyDescent="0.15">
      <c r="C33" s="372" t="s">
        <v>497</v>
      </c>
      <c r="D33" s="353" t="s">
        <v>498</v>
      </c>
    </row>
    <row r="34" spans="1:4" ht="14.25" customHeight="1" x14ac:dyDescent="0.15">
      <c r="C34" s="373" t="s">
        <v>34</v>
      </c>
      <c r="D34" s="353" t="s">
        <v>499</v>
      </c>
    </row>
    <row r="35" spans="1:4" x14ac:dyDescent="0.15">
      <c r="A35" s="353" t="s">
        <v>500</v>
      </c>
      <c r="C35" s="373" t="s">
        <v>466</v>
      </c>
      <c r="D35" s="353" t="s">
        <v>501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G9:N28"/>
  <sheetViews>
    <sheetView zoomScale="75" workbookViewId="0">
      <selection activeCell="E31" sqref="E31:P31"/>
    </sheetView>
  </sheetViews>
  <sheetFormatPr defaultColWidth="7.5" defaultRowHeight="12" x14ac:dyDescent="0.15"/>
  <cols>
    <col min="1" max="1" width="3.5" style="375" customWidth="1"/>
    <col min="2" max="2" width="17.125" style="375" customWidth="1"/>
    <col min="3" max="3" width="5.375" style="375" customWidth="1"/>
    <col min="4" max="5" width="3.5" style="375" customWidth="1"/>
    <col min="6" max="6" width="8.75" style="375" customWidth="1"/>
    <col min="7" max="8" width="3.5" style="375" customWidth="1"/>
    <col min="9" max="9" width="8.125" style="375" customWidth="1"/>
    <col min="10" max="10" width="1.75" style="375" customWidth="1"/>
    <col min="11" max="11" width="7.5" style="375"/>
    <col min="12" max="12" width="1.75" style="375" customWidth="1"/>
    <col min="13" max="13" width="25.375" style="375" customWidth="1"/>
    <col min="14" max="14" width="10.5" style="375" customWidth="1"/>
    <col min="15" max="256" width="7.5" style="375"/>
    <col min="257" max="257" width="3.5" style="375" customWidth="1"/>
    <col min="258" max="258" width="17.125" style="375" customWidth="1"/>
    <col min="259" max="259" width="5.375" style="375" customWidth="1"/>
    <col min="260" max="261" width="3.5" style="375" customWidth="1"/>
    <col min="262" max="262" width="8.75" style="375" customWidth="1"/>
    <col min="263" max="264" width="3.5" style="375" customWidth="1"/>
    <col min="265" max="265" width="8.125" style="375" customWidth="1"/>
    <col min="266" max="266" width="1.75" style="375" customWidth="1"/>
    <col min="267" max="267" width="7.5" style="375"/>
    <col min="268" max="268" width="1.75" style="375" customWidth="1"/>
    <col min="269" max="269" width="25.375" style="375" customWidth="1"/>
    <col min="270" max="270" width="10.5" style="375" customWidth="1"/>
    <col min="271" max="512" width="7.5" style="375"/>
    <col min="513" max="513" width="3.5" style="375" customWidth="1"/>
    <col min="514" max="514" width="17.125" style="375" customWidth="1"/>
    <col min="515" max="515" width="5.375" style="375" customWidth="1"/>
    <col min="516" max="517" width="3.5" style="375" customWidth="1"/>
    <col min="518" max="518" width="8.75" style="375" customWidth="1"/>
    <col min="519" max="520" width="3.5" style="375" customWidth="1"/>
    <col min="521" max="521" width="8.125" style="375" customWidth="1"/>
    <col min="522" max="522" width="1.75" style="375" customWidth="1"/>
    <col min="523" max="523" width="7.5" style="375"/>
    <col min="524" max="524" width="1.75" style="375" customWidth="1"/>
    <col min="525" max="525" width="25.375" style="375" customWidth="1"/>
    <col min="526" max="526" width="10.5" style="375" customWidth="1"/>
    <col min="527" max="768" width="7.5" style="375"/>
    <col min="769" max="769" width="3.5" style="375" customWidth="1"/>
    <col min="770" max="770" width="17.125" style="375" customWidth="1"/>
    <col min="771" max="771" width="5.375" style="375" customWidth="1"/>
    <col min="772" max="773" width="3.5" style="375" customWidth="1"/>
    <col min="774" max="774" width="8.75" style="375" customWidth="1"/>
    <col min="775" max="776" width="3.5" style="375" customWidth="1"/>
    <col min="777" max="777" width="8.125" style="375" customWidth="1"/>
    <col min="778" max="778" width="1.75" style="375" customWidth="1"/>
    <col min="779" max="779" width="7.5" style="375"/>
    <col min="780" max="780" width="1.75" style="375" customWidth="1"/>
    <col min="781" max="781" width="25.375" style="375" customWidth="1"/>
    <col min="782" max="782" width="10.5" style="375" customWidth="1"/>
    <col min="783" max="1024" width="7.5" style="375"/>
    <col min="1025" max="1025" width="3.5" style="375" customWidth="1"/>
    <col min="1026" max="1026" width="17.125" style="375" customWidth="1"/>
    <col min="1027" max="1027" width="5.375" style="375" customWidth="1"/>
    <col min="1028" max="1029" width="3.5" style="375" customWidth="1"/>
    <col min="1030" max="1030" width="8.75" style="375" customWidth="1"/>
    <col min="1031" max="1032" width="3.5" style="375" customWidth="1"/>
    <col min="1033" max="1033" width="8.125" style="375" customWidth="1"/>
    <col min="1034" max="1034" width="1.75" style="375" customWidth="1"/>
    <col min="1035" max="1035" width="7.5" style="375"/>
    <col min="1036" max="1036" width="1.75" style="375" customWidth="1"/>
    <col min="1037" max="1037" width="25.375" style="375" customWidth="1"/>
    <col min="1038" max="1038" width="10.5" style="375" customWidth="1"/>
    <col min="1039" max="1280" width="7.5" style="375"/>
    <col min="1281" max="1281" width="3.5" style="375" customWidth="1"/>
    <col min="1282" max="1282" width="17.125" style="375" customWidth="1"/>
    <col min="1283" max="1283" width="5.375" style="375" customWidth="1"/>
    <col min="1284" max="1285" width="3.5" style="375" customWidth="1"/>
    <col min="1286" max="1286" width="8.75" style="375" customWidth="1"/>
    <col min="1287" max="1288" width="3.5" style="375" customWidth="1"/>
    <col min="1289" max="1289" width="8.125" style="375" customWidth="1"/>
    <col min="1290" max="1290" width="1.75" style="375" customWidth="1"/>
    <col min="1291" max="1291" width="7.5" style="375"/>
    <col min="1292" max="1292" width="1.75" style="375" customWidth="1"/>
    <col min="1293" max="1293" width="25.375" style="375" customWidth="1"/>
    <col min="1294" max="1294" width="10.5" style="375" customWidth="1"/>
    <col min="1295" max="1536" width="7.5" style="375"/>
    <col min="1537" max="1537" width="3.5" style="375" customWidth="1"/>
    <col min="1538" max="1538" width="17.125" style="375" customWidth="1"/>
    <col min="1539" max="1539" width="5.375" style="375" customWidth="1"/>
    <col min="1540" max="1541" width="3.5" style="375" customWidth="1"/>
    <col min="1542" max="1542" width="8.75" style="375" customWidth="1"/>
    <col min="1543" max="1544" width="3.5" style="375" customWidth="1"/>
    <col min="1545" max="1545" width="8.125" style="375" customWidth="1"/>
    <col min="1546" max="1546" width="1.75" style="375" customWidth="1"/>
    <col min="1547" max="1547" width="7.5" style="375"/>
    <col min="1548" max="1548" width="1.75" style="375" customWidth="1"/>
    <col min="1549" max="1549" width="25.375" style="375" customWidth="1"/>
    <col min="1550" max="1550" width="10.5" style="375" customWidth="1"/>
    <col min="1551" max="1792" width="7.5" style="375"/>
    <col min="1793" max="1793" width="3.5" style="375" customWidth="1"/>
    <col min="1794" max="1794" width="17.125" style="375" customWidth="1"/>
    <col min="1795" max="1795" width="5.375" style="375" customWidth="1"/>
    <col min="1796" max="1797" width="3.5" style="375" customWidth="1"/>
    <col min="1798" max="1798" width="8.75" style="375" customWidth="1"/>
    <col min="1799" max="1800" width="3.5" style="375" customWidth="1"/>
    <col min="1801" max="1801" width="8.125" style="375" customWidth="1"/>
    <col min="1802" max="1802" width="1.75" style="375" customWidth="1"/>
    <col min="1803" max="1803" width="7.5" style="375"/>
    <col min="1804" max="1804" width="1.75" style="375" customWidth="1"/>
    <col min="1805" max="1805" width="25.375" style="375" customWidth="1"/>
    <col min="1806" max="1806" width="10.5" style="375" customWidth="1"/>
    <col min="1807" max="2048" width="7.5" style="375"/>
    <col min="2049" max="2049" width="3.5" style="375" customWidth="1"/>
    <col min="2050" max="2050" width="17.125" style="375" customWidth="1"/>
    <col min="2051" max="2051" width="5.375" style="375" customWidth="1"/>
    <col min="2052" max="2053" width="3.5" style="375" customWidth="1"/>
    <col min="2054" max="2054" width="8.75" style="375" customWidth="1"/>
    <col min="2055" max="2056" width="3.5" style="375" customWidth="1"/>
    <col min="2057" max="2057" width="8.125" style="375" customWidth="1"/>
    <col min="2058" max="2058" width="1.75" style="375" customWidth="1"/>
    <col min="2059" max="2059" width="7.5" style="375"/>
    <col min="2060" max="2060" width="1.75" style="375" customWidth="1"/>
    <col min="2061" max="2061" width="25.375" style="375" customWidth="1"/>
    <col min="2062" max="2062" width="10.5" style="375" customWidth="1"/>
    <col min="2063" max="2304" width="7.5" style="375"/>
    <col min="2305" max="2305" width="3.5" style="375" customWidth="1"/>
    <col min="2306" max="2306" width="17.125" style="375" customWidth="1"/>
    <col min="2307" max="2307" width="5.375" style="375" customWidth="1"/>
    <col min="2308" max="2309" width="3.5" style="375" customWidth="1"/>
    <col min="2310" max="2310" width="8.75" style="375" customWidth="1"/>
    <col min="2311" max="2312" width="3.5" style="375" customWidth="1"/>
    <col min="2313" max="2313" width="8.125" style="375" customWidth="1"/>
    <col min="2314" max="2314" width="1.75" style="375" customWidth="1"/>
    <col min="2315" max="2315" width="7.5" style="375"/>
    <col min="2316" max="2316" width="1.75" style="375" customWidth="1"/>
    <col min="2317" max="2317" width="25.375" style="375" customWidth="1"/>
    <col min="2318" max="2318" width="10.5" style="375" customWidth="1"/>
    <col min="2319" max="2560" width="7.5" style="375"/>
    <col min="2561" max="2561" width="3.5" style="375" customWidth="1"/>
    <col min="2562" max="2562" width="17.125" style="375" customWidth="1"/>
    <col min="2563" max="2563" width="5.375" style="375" customWidth="1"/>
    <col min="2564" max="2565" width="3.5" style="375" customWidth="1"/>
    <col min="2566" max="2566" width="8.75" style="375" customWidth="1"/>
    <col min="2567" max="2568" width="3.5" style="375" customWidth="1"/>
    <col min="2569" max="2569" width="8.125" style="375" customWidth="1"/>
    <col min="2570" max="2570" width="1.75" style="375" customWidth="1"/>
    <col min="2571" max="2571" width="7.5" style="375"/>
    <col min="2572" max="2572" width="1.75" style="375" customWidth="1"/>
    <col min="2573" max="2573" width="25.375" style="375" customWidth="1"/>
    <col min="2574" max="2574" width="10.5" style="375" customWidth="1"/>
    <col min="2575" max="2816" width="7.5" style="375"/>
    <col min="2817" max="2817" width="3.5" style="375" customWidth="1"/>
    <col min="2818" max="2818" width="17.125" style="375" customWidth="1"/>
    <col min="2819" max="2819" width="5.375" style="375" customWidth="1"/>
    <col min="2820" max="2821" width="3.5" style="375" customWidth="1"/>
    <col min="2822" max="2822" width="8.75" style="375" customWidth="1"/>
    <col min="2823" max="2824" width="3.5" style="375" customWidth="1"/>
    <col min="2825" max="2825" width="8.125" style="375" customWidth="1"/>
    <col min="2826" max="2826" width="1.75" style="375" customWidth="1"/>
    <col min="2827" max="2827" width="7.5" style="375"/>
    <col min="2828" max="2828" width="1.75" style="375" customWidth="1"/>
    <col min="2829" max="2829" width="25.375" style="375" customWidth="1"/>
    <col min="2830" max="2830" width="10.5" style="375" customWidth="1"/>
    <col min="2831" max="3072" width="7.5" style="375"/>
    <col min="3073" max="3073" width="3.5" style="375" customWidth="1"/>
    <col min="3074" max="3074" width="17.125" style="375" customWidth="1"/>
    <col min="3075" max="3075" width="5.375" style="375" customWidth="1"/>
    <col min="3076" max="3077" width="3.5" style="375" customWidth="1"/>
    <col min="3078" max="3078" width="8.75" style="375" customWidth="1"/>
    <col min="3079" max="3080" width="3.5" style="375" customWidth="1"/>
    <col min="3081" max="3081" width="8.125" style="375" customWidth="1"/>
    <col min="3082" max="3082" width="1.75" style="375" customWidth="1"/>
    <col min="3083" max="3083" width="7.5" style="375"/>
    <col min="3084" max="3084" width="1.75" style="375" customWidth="1"/>
    <col min="3085" max="3085" width="25.375" style="375" customWidth="1"/>
    <col min="3086" max="3086" width="10.5" style="375" customWidth="1"/>
    <col min="3087" max="3328" width="7.5" style="375"/>
    <col min="3329" max="3329" width="3.5" style="375" customWidth="1"/>
    <col min="3330" max="3330" width="17.125" style="375" customWidth="1"/>
    <col min="3331" max="3331" width="5.375" style="375" customWidth="1"/>
    <col min="3332" max="3333" width="3.5" style="375" customWidth="1"/>
    <col min="3334" max="3334" width="8.75" style="375" customWidth="1"/>
    <col min="3335" max="3336" width="3.5" style="375" customWidth="1"/>
    <col min="3337" max="3337" width="8.125" style="375" customWidth="1"/>
    <col min="3338" max="3338" width="1.75" style="375" customWidth="1"/>
    <col min="3339" max="3339" width="7.5" style="375"/>
    <col min="3340" max="3340" width="1.75" style="375" customWidth="1"/>
    <col min="3341" max="3341" width="25.375" style="375" customWidth="1"/>
    <col min="3342" max="3342" width="10.5" style="375" customWidth="1"/>
    <col min="3343" max="3584" width="7.5" style="375"/>
    <col min="3585" max="3585" width="3.5" style="375" customWidth="1"/>
    <col min="3586" max="3586" width="17.125" style="375" customWidth="1"/>
    <col min="3587" max="3587" width="5.375" style="375" customWidth="1"/>
    <col min="3588" max="3589" width="3.5" style="375" customWidth="1"/>
    <col min="3590" max="3590" width="8.75" style="375" customWidth="1"/>
    <col min="3591" max="3592" width="3.5" style="375" customWidth="1"/>
    <col min="3593" max="3593" width="8.125" style="375" customWidth="1"/>
    <col min="3594" max="3594" width="1.75" style="375" customWidth="1"/>
    <col min="3595" max="3595" width="7.5" style="375"/>
    <col min="3596" max="3596" width="1.75" style="375" customWidth="1"/>
    <col min="3597" max="3597" width="25.375" style="375" customWidth="1"/>
    <col min="3598" max="3598" width="10.5" style="375" customWidth="1"/>
    <col min="3599" max="3840" width="7.5" style="375"/>
    <col min="3841" max="3841" width="3.5" style="375" customWidth="1"/>
    <col min="3842" max="3842" width="17.125" style="375" customWidth="1"/>
    <col min="3843" max="3843" width="5.375" style="375" customWidth="1"/>
    <col min="3844" max="3845" width="3.5" style="375" customWidth="1"/>
    <col min="3846" max="3846" width="8.75" style="375" customWidth="1"/>
    <col min="3847" max="3848" width="3.5" style="375" customWidth="1"/>
    <col min="3849" max="3849" width="8.125" style="375" customWidth="1"/>
    <col min="3850" max="3850" width="1.75" style="375" customWidth="1"/>
    <col min="3851" max="3851" width="7.5" style="375"/>
    <col min="3852" max="3852" width="1.75" style="375" customWidth="1"/>
    <col min="3853" max="3853" width="25.375" style="375" customWidth="1"/>
    <col min="3854" max="3854" width="10.5" style="375" customWidth="1"/>
    <col min="3855" max="4096" width="7.5" style="375"/>
    <col min="4097" max="4097" width="3.5" style="375" customWidth="1"/>
    <col min="4098" max="4098" width="17.125" style="375" customWidth="1"/>
    <col min="4099" max="4099" width="5.375" style="375" customWidth="1"/>
    <col min="4100" max="4101" width="3.5" style="375" customWidth="1"/>
    <col min="4102" max="4102" width="8.75" style="375" customWidth="1"/>
    <col min="4103" max="4104" width="3.5" style="375" customWidth="1"/>
    <col min="4105" max="4105" width="8.125" style="375" customWidth="1"/>
    <col min="4106" max="4106" width="1.75" style="375" customWidth="1"/>
    <col min="4107" max="4107" width="7.5" style="375"/>
    <col min="4108" max="4108" width="1.75" style="375" customWidth="1"/>
    <col min="4109" max="4109" width="25.375" style="375" customWidth="1"/>
    <col min="4110" max="4110" width="10.5" style="375" customWidth="1"/>
    <col min="4111" max="4352" width="7.5" style="375"/>
    <col min="4353" max="4353" width="3.5" style="375" customWidth="1"/>
    <col min="4354" max="4354" width="17.125" style="375" customWidth="1"/>
    <col min="4355" max="4355" width="5.375" style="375" customWidth="1"/>
    <col min="4356" max="4357" width="3.5" style="375" customWidth="1"/>
    <col min="4358" max="4358" width="8.75" style="375" customWidth="1"/>
    <col min="4359" max="4360" width="3.5" style="375" customWidth="1"/>
    <col min="4361" max="4361" width="8.125" style="375" customWidth="1"/>
    <col min="4362" max="4362" width="1.75" style="375" customWidth="1"/>
    <col min="4363" max="4363" width="7.5" style="375"/>
    <col min="4364" max="4364" width="1.75" style="375" customWidth="1"/>
    <col min="4365" max="4365" width="25.375" style="375" customWidth="1"/>
    <col min="4366" max="4366" width="10.5" style="375" customWidth="1"/>
    <col min="4367" max="4608" width="7.5" style="375"/>
    <col min="4609" max="4609" width="3.5" style="375" customWidth="1"/>
    <col min="4610" max="4610" width="17.125" style="375" customWidth="1"/>
    <col min="4611" max="4611" width="5.375" style="375" customWidth="1"/>
    <col min="4612" max="4613" width="3.5" style="375" customWidth="1"/>
    <col min="4614" max="4614" width="8.75" style="375" customWidth="1"/>
    <col min="4615" max="4616" width="3.5" style="375" customWidth="1"/>
    <col min="4617" max="4617" width="8.125" style="375" customWidth="1"/>
    <col min="4618" max="4618" width="1.75" style="375" customWidth="1"/>
    <col min="4619" max="4619" width="7.5" style="375"/>
    <col min="4620" max="4620" width="1.75" style="375" customWidth="1"/>
    <col min="4621" max="4621" width="25.375" style="375" customWidth="1"/>
    <col min="4622" max="4622" width="10.5" style="375" customWidth="1"/>
    <col min="4623" max="4864" width="7.5" style="375"/>
    <col min="4865" max="4865" width="3.5" style="375" customWidth="1"/>
    <col min="4866" max="4866" width="17.125" style="375" customWidth="1"/>
    <col min="4867" max="4867" width="5.375" style="375" customWidth="1"/>
    <col min="4868" max="4869" width="3.5" style="375" customWidth="1"/>
    <col min="4870" max="4870" width="8.75" style="375" customWidth="1"/>
    <col min="4871" max="4872" width="3.5" style="375" customWidth="1"/>
    <col min="4873" max="4873" width="8.125" style="375" customWidth="1"/>
    <col min="4874" max="4874" width="1.75" style="375" customWidth="1"/>
    <col min="4875" max="4875" width="7.5" style="375"/>
    <col min="4876" max="4876" width="1.75" style="375" customWidth="1"/>
    <col min="4877" max="4877" width="25.375" style="375" customWidth="1"/>
    <col min="4878" max="4878" width="10.5" style="375" customWidth="1"/>
    <col min="4879" max="5120" width="7.5" style="375"/>
    <col min="5121" max="5121" width="3.5" style="375" customWidth="1"/>
    <col min="5122" max="5122" width="17.125" style="375" customWidth="1"/>
    <col min="5123" max="5123" width="5.375" style="375" customWidth="1"/>
    <col min="5124" max="5125" width="3.5" style="375" customWidth="1"/>
    <col min="5126" max="5126" width="8.75" style="375" customWidth="1"/>
    <col min="5127" max="5128" width="3.5" style="375" customWidth="1"/>
    <col min="5129" max="5129" width="8.125" style="375" customWidth="1"/>
    <col min="5130" max="5130" width="1.75" style="375" customWidth="1"/>
    <col min="5131" max="5131" width="7.5" style="375"/>
    <col min="5132" max="5132" width="1.75" style="375" customWidth="1"/>
    <col min="5133" max="5133" width="25.375" style="375" customWidth="1"/>
    <col min="5134" max="5134" width="10.5" style="375" customWidth="1"/>
    <col min="5135" max="5376" width="7.5" style="375"/>
    <col min="5377" max="5377" width="3.5" style="375" customWidth="1"/>
    <col min="5378" max="5378" width="17.125" style="375" customWidth="1"/>
    <col min="5379" max="5379" width="5.375" style="375" customWidth="1"/>
    <col min="5380" max="5381" width="3.5" style="375" customWidth="1"/>
    <col min="5382" max="5382" width="8.75" style="375" customWidth="1"/>
    <col min="5383" max="5384" width="3.5" style="375" customWidth="1"/>
    <col min="5385" max="5385" width="8.125" style="375" customWidth="1"/>
    <col min="5386" max="5386" width="1.75" style="375" customWidth="1"/>
    <col min="5387" max="5387" width="7.5" style="375"/>
    <col min="5388" max="5388" width="1.75" style="375" customWidth="1"/>
    <col min="5389" max="5389" width="25.375" style="375" customWidth="1"/>
    <col min="5390" max="5390" width="10.5" style="375" customWidth="1"/>
    <col min="5391" max="5632" width="7.5" style="375"/>
    <col min="5633" max="5633" width="3.5" style="375" customWidth="1"/>
    <col min="5634" max="5634" width="17.125" style="375" customWidth="1"/>
    <col min="5635" max="5635" width="5.375" style="375" customWidth="1"/>
    <col min="5636" max="5637" width="3.5" style="375" customWidth="1"/>
    <col min="5638" max="5638" width="8.75" style="375" customWidth="1"/>
    <col min="5639" max="5640" width="3.5" style="375" customWidth="1"/>
    <col min="5641" max="5641" width="8.125" style="375" customWidth="1"/>
    <col min="5642" max="5642" width="1.75" style="375" customWidth="1"/>
    <col min="5643" max="5643" width="7.5" style="375"/>
    <col min="5644" max="5644" width="1.75" style="375" customWidth="1"/>
    <col min="5645" max="5645" width="25.375" style="375" customWidth="1"/>
    <col min="5646" max="5646" width="10.5" style="375" customWidth="1"/>
    <col min="5647" max="5888" width="7.5" style="375"/>
    <col min="5889" max="5889" width="3.5" style="375" customWidth="1"/>
    <col min="5890" max="5890" width="17.125" style="375" customWidth="1"/>
    <col min="5891" max="5891" width="5.375" style="375" customWidth="1"/>
    <col min="5892" max="5893" width="3.5" style="375" customWidth="1"/>
    <col min="5894" max="5894" width="8.75" style="375" customWidth="1"/>
    <col min="5895" max="5896" width="3.5" style="375" customWidth="1"/>
    <col min="5897" max="5897" width="8.125" style="375" customWidth="1"/>
    <col min="5898" max="5898" width="1.75" style="375" customWidth="1"/>
    <col min="5899" max="5899" width="7.5" style="375"/>
    <col min="5900" max="5900" width="1.75" style="375" customWidth="1"/>
    <col min="5901" max="5901" width="25.375" style="375" customWidth="1"/>
    <col min="5902" max="5902" width="10.5" style="375" customWidth="1"/>
    <col min="5903" max="6144" width="7.5" style="375"/>
    <col min="6145" max="6145" width="3.5" style="375" customWidth="1"/>
    <col min="6146" max="6146" width="17.125" style="375" customWidth="1"/>
    <col min="6147" max="6147" width="5.375" style="375" customWidth="1"/>
    <col min="6148" max="6149" width="3.5" style="375" customWidth="1"/>
    <col min="6150" max="6150" width="8.75" style="375" customWidth="1"/>
    <col min="6151" max="6152" width="3.5" style="375" customWidth="1"/>
    <col min="6153" max="6153" width="8.125" style="375" customWidth="1"/>
    <col min="6154" max="6154" width="1.75" style="375" customWidth="1"/>
    <col min="6155" max="6155" width="7.5" style="375"/>
    <col min="6156" max="6156" width="1.75" style="375" customWidth="1"/>
    <col min="6157" max="6157" width="25.375" style="375" customWidth="1"/>
    <col min="6158" max="6158" width="10.5" style="375" customWidth="1"/>
    <col min="6159" max="6400" width="7.5" style="375"/>
    <col min="6401" max="6401" width="3.5" style="375" customWidth="1"/>
    <col min="6402" max="6402" width="17.125" style="375" customWidth="1"/>
    <col min="6403" max="6403" width="5.375" style="375" customWidth="1"/>
    <col min="6404" max="6405" width="3.5" style="375" customWidth="1"/>
    <col min="6406" max="6406" width="8.75" style="375" customWidth="1"/>
    <col min="6407" max="6408" width="3.5" style="375" customWidth="1"/>
    <col min="6409" max="6409" width="8.125" style="375" customWidth="1"/>
    <col min="6410" max="6410" width="1.75" style="375" customWidth="1"/>
    <col min="6411" max="6411" width="7.5" style="375"/>
    <col min="6412" max="6412" width="1.75" style="375" customWidth="1"/>
    <col min="6413" max="6413" width="25.375" style="375" customWidth="1"/>
    <col min="6414" max="6414" width="10.5" style="375" customWidth="1"/>
    <col min="6415" max="6656" width="7.5" style="375"/>
    <col min="6657" max="6657" width="3.5" style="375" customWidth="1"/>
    <col min="6658" max="6658" width="17.125" style="375" customWidth="1"/>
    <col min="6659" max="6659" width="5.375" style="375" customWidth="1"/>
    <col min="6660" max="6661" width="3.5" style="375" customWidth="1"/>
    <col min="6662" max="6662" width="8.75" style="375" customWidth="1"/>
    <col min="6663" max="6664" width="3.5" style="375" customWidth="1"/>
    <col min="6665" max="6665" width="8.125" style="375" customWidth="1"/>
    <col min="6666" max="6666" width="1.75" style="375" customWidth="1"/>
    <col min="6667" max="6667" width="7.5" style="375"/>
    <col min="6668" max="6668" width="1.75" style="375" customWidth="1"/>
    <col min="6669" max="6669" width="25.375" style="375" customWidth="1"/>
    <col min="6670" max="6670" width="10.5" style="375" customWidth="1"/>
    <col min="6671" max="6912" width="7.5" style="375"/>
    <col min="6913" max="6913" width="3.5" style="375" customWidth="1"/>
    <col min="6914" max="6914" width="17.125" style="375" customWidth="1"/>
    <col min="6915" max="6915" width="5.375" style="375" customWidth="1"/>
    <col min="6916" max="6917" width="3.5" style="375" customWidth="1"/>
    <col min="6918" max="6918" width="8.75" style="375" customWidth="1"/>
    <col min="6919" max="6920" width="3.5" style="375" customWidth="1"/>
    <col min="6921" max="6921" width="8.125" style="375" customWidth="1"/>
    <col min="6922" max="6922" width="1.75" style="375" customWidth="1"/>
    <col min="6923" max="6923" width="7.5" style="375"/>
    <col min="6924" max="6924" width="1.75" style="375" customWidth="1"/>
    <col min="6925" max="6925" width="25.375" style="375" customWidth="1"/>
    <col min="6926" max="6926" width="10.5" style="375" customWidth="1"/>
    <col min="6927" max="7168" width="7.5" style="375"/>
    <col min="7169" max="7169" width="3.5" style="375" customWidth="1"/>
    <col min="7170" max="7170" width="17.125" style="375" customWidth="1"/>
    <col min="7171" max="7171" width="5.375" style="375" customWidth="1"/>
    <col min="7172" max="7173" width="3.5" style="375" customWidth="1"/>
    <col min="7174" max="7174" width="8.75" style="375" customWidth="1"/>
    <col min="7175" max="7176" width="3.5" style="375" customWidth="1"/>
    <col min="7177" max="7177" width="8.125" style="375" customWidth="1"/>
    <col min="7178" max="7178" width="1.75" style="375" customWidth="1"/>
    <col min="7179" max="7179" width="7.5" style="375"/>
    <col min="7180" max="7180" width="1.75" style="375" customWidth="1"/>
    <col min="7181" max="7181" width="25.375" style="375" customWidth="1"/>
    <col min="7182" max="7182" width="10.5" style="375" customWidth="1"/>
    <col min="7183" max="7424" width="7.5" style="375"/>
    <col min="7425" max="7425" width="3.5" style="375" customWidth="1"/>
    <col min="7426" max="7426" width="17.125" style="375" customWidth="1"/>
    <col min="7427" max="7427" width="5.375" style="375" customWidth="1"/>
    <col min="7428" max="7429" width="3.5" style="375" customWidth="1"/>
    <col min="7430" max="7430" width="8.75" style="375" customWidth="1"/>
    <col min="7431" max="7432" width="3.5" style="375" customWidth="1"/>
    <col min="7433" max="7433" width="8.125" style="375" customWidth="1"/>
    <col min="7434" max="7434" width="1.75" style="375" customWidth="1"/>
    <col min="7435" max="7435" width="7.5" style="375"/>
    <col min="7436" max="7436" width="1.75" style="375" customWidth="1"/>
    <col min="7437" max="7437" width="25.375" style="375" customWidth="1"/>
    <col min="7438" max="7438" width="10.5" style="375" customWidth="1"/>
    <col min="7439" max="7680" width="7.5" style="375"/>
    <col min="7681" max="7681" width="3.5" style="375" customWidth="1"/>
    <col min="7682" max="7682" width="17.125" style="375" customWidth="1"/>
    <col min="7683" max="7683" width="5.375" style="375" customWidth="1"/>
    <col min="7684" max="7685" width="3.5" style="375" customWidth="1"/>
    <col min="7686" max="7686" width="8.75" style="375" customWidth="1"/>
    <col min="7687" max="7688" width="3.5" style="375" customWidth="1"/>
    <col min="7689" max="7689" width="8.125" style="375" customWidth="1"/>
    <col min="7690" max="7690" width="1.75" style="375" customWidth="1"/>
    <col min="7691" max="7691" width="7.5" style="375"/>
    <col min="7692" max="7692" width="1.75" style="375" customWidth="1"/>
    <col min="7693" max="7693" width="25.375" style="375" customWidth="1"/>
    <col min="7694" max="7694" width="10.5" style="375" customWidth="1"/>
    <col min="7695" max="7936" width="7.5" style="375"/>
    <col min="7937" max="7937" width="3.5" style="375" customWidth="1"/>
    <col min="7938" max="7938" width="17.125" style="375" customWidth="1"/>
    <col min="7939" max="7939" width="5.375" style="375" customWidth="1"/>
    <col min="7940" max="7941" width="3.5" style="375" customWidth="1"/>
    <col min="7942" max="7942" width="8.75" style="375" customWidth="1"/>
    <col min="7943" max="7944" width="3.5" style="375" customWidth="1"/>
    <col min="7945" max="7945" width="8.125" style="375" customWidth="1"/>
    <col min="7946" max="7946" width="1.75" style="375" customWidth="1"/>
    <col min="7947" max="7947" width="7.5" style="375"/>
    <col min="7948" max="7948" width="1.75" style="375" customWidth="1"/>
    <col min="7949" max="7949" width="25.375" style="375" customWidth="1"/>
    <col min="7950" max="7950" width="10.5" style="375" customWidth="1"/>
    <col min="7951" max="8192" width="7.5" style="375"/>
    <col min="8193" max="8193" width="3.5" style="375" customWidth="1"/>
    <col min="8194" max="8194" width="17.125" style="375" customWidth="1"/>
    <col min="8195" max="8195" width="5.375" style="375" customWidth="1"/>
    <col min="8196" max="8197" width="3.5" style="375" customWidth="1"/>
    <col min="8198" max="8198" width="8.75" style="375" customWidth="1"/>
    <col min="8199" max="8200" width="3.5" style="375" customWidth="1"/>
    <col min="8201" max="8201" width="8.125" style="375" customWidth="1"/>
    <col min="8202" max="8202" width="1.75" style="375" customWidth="1"/>
    <col min="8203" max="8203" width="7.5" style="375"/>
    <col min="8204" max="8204" width="1.75" style="375" customWidth="1"/>
    <col min="8205" max="8205" width="25.375" style="375" customWidth="1"/>
    <col min="8206" max="8206" width="10.5" style="375" customWidth="1"/>
    <col min="8207" max="8448" width="7.5" style="375"/>
    <col min="8449" max="8449" width="3.5" style="375" customWidth="1"/>
    <col min="8450" max="8450" width="17.125" style="375" customWidth="1"/>
    <col min="8451" max="8451" width="5.375" style="375" customWidth="1"/>
    <col min="8452" max="8453" width="3.5" style="375" customWidth="1"/>
    <col min="8454" max="8454" width="8.75" style="375" customWidth="1"/>
    <col min="8455" max="8456" width="3.5" style="375" customWidth="1"/>
    <col min="8457" max="8457" width="8.125" style="375" customWidth="1"/>
    <col min="8458" max="8458" width="1.75" style="375" customWidth="1"/>
    <col min="8459" max="8459" width="7.5" style="375"/>
    <col min="8460" max="8460" width="1.75" style="375" customWidth="1"/>
    <col min="8461" max="8461" width="25.375" style="375" customWidth="1"/>
    <col min="8462" max="8462" width="10.5" style="375" customWidth="1"/>
    <col min="8463" max="8704" width="7.5" style="375"/>
    <col min="8705" max="8705" width="3.5" style="375" customWidth="1"/>
    <col min="8706" max="8706" width="17.125" style="375" customWidth="1"/>
    <col min="8707" max="8707" width="5.375" style="375" customWidth="1"/>
    <col min="8708" max="8709" width="3.5" style="375" customWidth="1"/>
    <col min="8710" max="8710" width="8.75" style="375" customWidth="1"/>
    <col min="8711" max="8712" width="3.5" style="375" customWidth="1"/>
    <col min="8713" max="8713" width="8.125" style="375" customWidth="1"/>
    <col min="8714" max="8714" width="1.75" style="375" customWidth="1"/>
    <col min="8715" max="8715" width="7.5" style="375"/>
    <col min="8716" max="8716" width="1.75" style="375" customWidth="1"/>
    <col min="8717" max="8717" width="25.375" style="375" customWidth="1"/>
    <col min="8718" max="8718" width="10.5" style="375" customWidth="1"/>
    <col min="8719" max="8960" width="7.5" style="375"/>
    <col min="8961" max="8961" width="3.5" style="375" customWidth="1"/>
    <col min="8962" max="8962" width="17.125" style="375" customWidth="1"/>
    <col min="8963" max="8963" width="5.375" style="375" customWidth="1"/>
    <col min="8964" max="8965" width="3.5" style="375" customWidth="1"/>
    <col min="8966" max="8966" width="8.75" style="375" customWidth="1"/>
    <col min="8967" max="8968" width="3.5" style="375" customWidth="1"/>
    <col min="8969" max="8969" width="8.125" style="375" customWidth="1"/>
    <col min="8970" max="8970" width="1.75" style="375" customWidth="1"/>
    <col min="8971" max="8971" width="7.5" style="375"/>
    <col min="8972" max="8972" width="1.75" style="375" customWidth="1"/>
    <col min="8973" max="8973" width="25.375" style="375" customWidth="1"/>
    <col min="8974" max="8974" width="10.5" style="375" customWidth="1"/>
    <col min="8975" max="9216" width="7.5" style="375"/>
    <col min="9217" max="9217" width="3.5" style="375" customWidth="1"/>
    <col min="9218" max="9218" width="17.125" style="375" customWidth="1"/>
    <col min="9219" max="9219" width="5.375" style="375" customWidth="1"/>
    <col min="9220" max="9221" width="3.5" style="375" customWidth="1"/>
    <col min="9222" max="9222" width="8.75" style="375" customWidth="1"/>
    <col min="9223" max="9224" width="3.5" style="375" customWidth="1"/>
    <col min="9225" max="9225" width="8.125" style="375" customWidth="1"/>
    <col min="9226" max="9226" width="1.75" style="375" customWidth="1"/>
    <col min="9227" max="9227" width="7.5" style="375"/>
    <col min="9228" max="9228" width="1.75" style="375" customWidth="1"/>
    <col min="9229" max="9229" width="25.375" style="375" customWidth="1"/>
    <col min="9230" max="9230" width="10.5" style="375" customWidth="1"/>
    <col min="9231" max="9472" width="7.5" style="375"/>
    <col min="9473" max="9473" width="3.5" style="375" customWidth="1"/>
    <col min="9474" max="9474" width="17.125" style="375" customWidth="1"/>
    <col min="9475" max="9475" width="5.375" style="375" customWidth="1"/>
    <col min="9476" max="9477" width="3.5" style="375" customWidth="1"/>
    <col min="9478" max="9478" width="8.75" style="375" customWidth="1"/>
    <col min="9479" max="9480" width="3.5" style="375" customWidth="1"/>
    <col min="9481" max="9481" width="8.125" style="375" customWidth="1"/>
    <col min="9482" max="9482" width="1.75" style="375" customWidth="1"/>
    <col min="9483" max="9483" width="7.5" style="375"/>
    <col min="9484" max="9484" width="1.75" style="375" customWidth="1"/>
    <col min="9485" max="9485" width="25.375" style="375" customWidth="1"/>
    <col min="9486" max="9486" width="10.5" style="375" customWidth="1"/>
    <col min="9487" max="9728" width="7.5" style="375"/>
    <col min="9729" max="9729" width="3.5" style="375" customWidth="1"/>
    <col min="9730" max="9730" width="17.125" style="375" customWidth="1"/>
    <col min="9731" max="9731" width="5.375" style="375" customWidth="1"/>
    <col min="9732" max="9733" width="3.5" style="375" customWidth="1"/>
    <col min="9734" max="9734" width="8.75" style="375" customWidth="1"/>
    <col min="9735" max="9736" width="3.5" style="375" customWidth="1"/>
    <col min="9737" max="9737" width="8.125" style="375" customWidth="1"/>
    <col min="9738" max="9738" width="1.75" style="375" customWidth="1"/>
    <col min="9739" max="9739" width="7.5" style="375"/>
    <col min="9740" max="9740" width="1.75" style="375" customWidth="1"/>
    <col min="9741" max="9741" width="25.375" style="375" customWidth="1"/>
    <col min="9742" max="9742" width="10.5" style="375" customWidth="1"/>
    <col min="9743" max="9984" width="7.5" style="375"/>
    <col min="9985" max="9985" width="3.5" style="375" customWidth="1"/>
    <col min="9986" max="9986" width="17.125" style="375" customWidth="1"/>
    <col min="9987" max="9987" width="5.375" style="375" customWidth="1"/>
    <col min="9988" max="9989" width="3.5" style="375" customWidth="1"/>
    <col min="9990" max="9990" width="8.75" style="375" customWidth="1"/>
    <col min="9991" max="9992" width="3.5" style="375" customWidth="1"/>
    <col min="9993" max="9993" width="8.125" style="375" customWidth="1"/>
    <col min="9994" max="9994" width="1.75" style="375" customWidth="1"/>
    <col min="9995" max="9995" width="7.5" style="375"/>
    <col min="9996" max="9996" width="1.75" style="375" customWidth="1"/>
    <col min="9997" max="9997" width="25.375" style="375" customWidth="1"/>
    <col min="9998" max="9998" width="10.5" style="375" customWidth="1"/>
    <col min="9999" max="10240" width="7.5" style="375"/>
    <col min="10241" max="10241" width="3.5" style="375" customWidth="1"/>
    <col min="10242" max="10242" width="17.125" style="375" customWidth="1"/>
    <col min="10243" max="10243" width="5.375" style="375" customWidth="1"/>
    <col min="10244" max="10245" width="3.5" style="375" customWidth="1"/>
    <col min="10246" max="10246" width="8.75" style="375" customWidth="1"/>
    <col min="10247" max="10248" width="3.5" style="375" customWidth="1"/>
    <col min="10249" max="10249" width="8.125" style="375" customWidth="1"/>
    <col min="10250" max="10250" width="1.75" style="375" customWidth="1"/>
    <col min="10251" max="10251" width="7.5" style="375"/>
    <col min="10252" max="10252" width="1.75" style="375" customWidth="1"/>
    <col min="10253" max="10253" width="25.375" style="375" customWidth="1"/>
    <col min="10254" max="10254" width="10.5" style="375" customWidth="1"/>
    <col min="10255" max="10496" width="7.5" style="375"/>
    <col min="10497" max="10497" width="3.5" style="375" customWidth="1"/>
    <col min="10498" max="10498" width="17.125" style="375" customWidth="1"/>
    <col min="10499" max="10499" width="5.375" style="375" customWidth="1"/>
    <col min="10500" max="10501" width="3.5" style="375" customWidth="1"/>
    <col min="10502" max="10502" width="8.75" style="375" customWidth="1"/>
    <col min="10503" max="10504" width="3.5" style="375" customWidth="1"/>
    <col min="10505" max="10505" width="8.125" style="375" customWidth="1"/>
    <col min="10506" max="10506" width="1.75" style="375" customWidth="1"/>
    <col min="10507" max="10507" width="7.5" style="375"/>
    <col min="10508" max="10508" width="1.75" style="375" customWidth="1"/>
    <col min="10509" max="10509" width="25.375" style="375" customWidth="1"/>
    <col min="10510" max="10510" width="10.5" style="375" customWidth="1"/>
    <col min="10511" max="10752" width="7.5" style="375"/>
    <col min="10753" max="10753" width="3.5" style="375" customWidth="1"/>
    <col min="10754" max="10754" width="17.125" style="375" customWidth="1"/>
    <col min="10755" max="10755" width="5.375" style="375" customWidth="1"/>
    <col min="10756" max="10757" width="3.5" style="375" customWidth="1"/>
    <col min="10758" max="10758" width="8.75" style="375" customWidth="1"/>
    <col min="10759" max="10760" width="3.5" style="375" customWidth="1"/>
    <col min="10761" max="10761" width="8.125" style="375" customWidth="1"/>
    <col min="10762" max="10762" width="1.75" style="375" customWidth="1"/>
    <col min="10763" max="10763" width="7.5" style="375"/>
    <col min="10764" max="10764" width="1.75" style="375" customWidth="1"/>
    <col min="10765" max="10765" width="25.375" style="375" customWidth="1"/>
    <col min="10766" max="10766" width="10.5" style="375" customWidth="1"/>
    <col min="10767" max="11008" width="7.5" style="375"/>
    <col min="11009" max="11009" width="3.5" style="375" customWidth="1"/>
    <col min="11010" max="11010" width="17.125" style="375" customWidth="1"/>
    <col min="11011" max="11011" width="5.375" style="375" customWidth="1"/>
    <col min="11012" max="11013" width="3.5" style="375" customWidth="1"/>
    <col min="11014" max="11014" width="8.75" style="375" customWidth="1"/>
    <col min="11015" max="11016" width="3.5" style="375" customWidth="1"/>
    <col min="11017" max="11017" width="8.125" style="375" customWidth="1"/>
    <col min="11018" max="11018" width="1.75" style="375" customWidth="1"/>
    <col min="11019" max="11019" width="7.5" style="375"/>
    <col min="11020" max="11020" width="1.75" style="375" customWidth="1"/>
    <col min="11021" max="11021" width="25.375" style="375" customWidth="1"/>
    <col min="11022" max="11022" width="10.5" style="375" customWidth="1"/>
    <col min="11023" max="11264" width="7.5" style="375"/>
    <col min="11265" max="11265" width="3.5" style="375" customWidth="1"/>
    <col min="11266" max="11266" width="17.125" style="375" customWidth="1"/>
    <col min="11267" max="11267" width="5.375" style="375" customWidth="1"/>
    <col min="11268" max="11269" width="3.5" style="375" customWidth="1"/>
    <col min="11270" max="11270" width="8.75" style="375" customWidth="1"/>
    <col min="11271" max="11272" width="3.5" style="375" customWidth="1"/>
    <col min="11273" max="11273" width="8.125" style="375" customWidth="1"/>
    <col min="11274" max="11274" width="1.75" style="375" customWidth="1"/>
    <col min="11275" max="11275" width="7.5" style="375"/>
    <col min="11276" max="11276" width="1.75" style="375" customWidth="1"/>
    <col min="11277" max="11277" width="25.375" style="375" customWidth="1"/>
    <col min="11278" max="11278" width="10.5" style="375" customWidth="1"/>
    <col min="11279" max="11520" width="7.5" style="375"/>
    <col min="11521" max="11521" width="3.5" style="375" customWidth="1"/>
    <col min="11522" max="11522" width="17.125" style="375" customWidth="1"/>
    <col min="11523" max="11523" width="5.375" style="375" customWidth="1"/>
    <col min="11524" max="11525" width="3.5" style="375" customWidth="1"/>
    <col min="11526" max="11526" width="8.75" style="375" customWidth="1"/>
    <col min="11527" max="11528" width="3.5" style="375" customWidth="1"/>
    <col min="11529" max="11529" width="8.125" style="375" customWidth="1"/>
    <col min="11530" max="11530" width="1.75" style="375" customWidth="1"/>
    <col min="11531" max="11531" width="7.5" style="375"/>
    <col min="11532" max="11532" width="1.75" style="375" customWidth="1"/>
    <col min="11533" max="11533" width="25.375" style="375" customWidth="1"/>
    <col min="11534" max="11534" width="10.5" style="375" customWidth="1"/>
    <col min="11535" max="11776" width="7.5" style="375"/>
    <col min="11777" max="11777" width="3.5" style="375" customWidth="1"/>
    <col min="11778" max="11778" width="17.125" style="375" customWidth="1"/>
    <col min="11779" max="11779" width="5.375" style="375" customWidth="1"/>
    <col min="11780" max="11781" width="3.5" style="375" customWidth="1"/>
    <col min="11782" max="11782" width="8.75" style="375" customWidth="1"/>
    <col min="11783" max="11784" width="3.5" style="375" customWidth="1"/>
    <col min="11785" max="11785" width="8.125" style="375" customWidth="1"/>
    <col min="11786" max="11786" width="1.75" style="375" customWidth="1"/>
    <col min="11787" max="11787" width="7.5" style="375"/>
    <col min="11788" max="11788" width="1.75" style="375" customWidth="1"/>
    <col min="11789" max="11789" width="25.375" style="375" customWidth="1"/>
    <col min="11790" max="11790" width="10.5" style="375" customWidth="1"/>
    <col min="11791" max="12032" width="7.5" style="375"/>
    <col min="12033" max="12033" width="3.5" style="375" customWidth="1"/>
    <col min="12034" max="12034" width="17.125" style="375" customWidth="1"/>
    <col min="12035" max="12035" width="5.375" style="375" customWidth="1"/>
    <col min="12036" max="12037" width="3.5" style="375" customWidth="1"/>
    <col min="12038" max="12038" width="8.75" style="375" customWidth="1"/>
    <col min="12039" max="12040" width="3.5" style="375" customWidth="1"/>
    <col min="12041" max="12041" width="8.125" style="375" customWidth="1"/>
    <col min="12042" max="12042" width="1.75" style="375" customWidth="1"/>
    <col min="12043" max="12043" width="7.5" style="375"/>
    <col min="12044" max="12044" width="1.75" style="375" customWidth="1"/>
    <col min="12045" max="12045" width="25.375" style="375" customWidth="1"/>
    <col min="12046" max="12046" width="10.5" style="375" customWidth="1"/>
    <col min="12047" max="12288" width="7.5" style="375"/>
    <col min="12289" max="12289" width="3.5" style="375" customWidth="1"/>
    <col min="12290" max="12290" width="17.125" style="375" customWidth="1"/>
    <col min="12291" max="12291" width="5.375" style="375" customWidth="1"/>
    <col min="12292" max="12293" width="3.5" style="375" customWidth="1"/>
    <col min="12294" max="12294" width="8.75" style="375" customWidth="1"/>
    <col min="12295" max="12296" width="3.5" style="375" customWidth="1"/>
    <col min="12297" max="12297" width="8.125" style="375" customWidth="1"/>
    <col min="12298" max="12298" width="1.75" style="375" customWidth="1"/>
    <col min="12299" max="12299" width="7.5" style="375"/>
    <col min="12300" max="12300" width="1.75" style="375" customWidth="1"/>
    <col min="12301" max="12301" width="25.375" style="375" customWidth="1"/>
    <col min="12302" max="12302" width="10.5" style="375" customWidth="1"/>
    <col min="12303" max="12544" width="7.5" style="375"/>
    <col min="12545" max="12545" width="3.5" style="375" customWidth="1"/>
    <col min="12546" max="12546" width="17.125" style="375" customWidth="1"/>
    <col min="12547" max="12547" width="5.375" style="375" customWidth="1"/>
    <col min="12548" max="12549" width="3.5" style="375" customWidth="1"/>
    <col min="12550" max="12550" width="8.75" style="375" customWidth="1"/>
    <col min="12551" max="12552" width="3.5" style="375" customWidth="1"/>
    <col min="12553" max="12553" width="8.125" style="375" customWidth="1"/>
    <col min="12554" max="12554" width="1.75" style="375" customWidth="1"/>
    <col min="12555" max="12555" width="7.5" style="375"/>
    <col min="12556" max="12556" width="1.75" style="375" customWidth="1"/>
    <col min="12557" max="12557" width="25.375" style="375" customWidth="1"/>
    <col min="12558" max="12558" width="10.5" style="375" customWidth="1"/>
    <col min="12559" max="12800" width="7.5" style="375"/>
    <col min="12801" max="12801" width="3.5" style="375" customWidth="1"/>
    <col min="12802" max="12802" width="17.125" style="375" customWidth="1"/>
    <col min="12803" max="12803" width="5.375" style="375" customWidth="1"/>
    <col min="12804" max="12805" width="3.5" style="375" customWidth="1"/>
    <col min="12806" max="12806" width="8.75" style="375" customWidth="1"/>
    <col min="12807" max="12808" width="3.5" style="375" customWidth="1"/>
    <col min="12809" max="12809" width="8.125" style="375" customWidth="1"/>
    <col min="12810" max="12810" width="1.75" style="375" customWidth="1"/>
    <col min="12811" max="12811" width="7.5" style="375"/>
    <col min="12812" max="12812" width="1.75" style="375" customWidth="1"/>
    <col min="12813" max="12813" width="25.375" style="375" customWidth="1"/>
    <col min="12814" max="12814" width="10.5" style="375" customWidth="1"/>
    <col min="12815" max="13056" width="7.5" style="375"/>
    <col min="13057" max="13057" width="3.5" style="375" customWidth="1"/>
    <col min="13058" max="13058" width="17.125" style="375" customWidth="1"/>
    <col min="13059" max="13059" width="5.375" style="375" customWidth="1"/>
    <col min="13060" max="13061" width="3.5" style="375" customWidth="1"/>
    <col min="13062" max="13062" width="8.75" style="375" customWidth="1"/>
    <col min="13063" max="13064" width="3.5" style="375" customWidth="1"/>
    <col min="13065" max="13065" width="8.125" style="375" customWidth="1"/>
    <col min="13066" max="13066" width="1.75" style="375" customWidth="1"/>
    <col min="13067" max="13067" width="7.5" style="375"/>
    <col min="13068" max="13068" width="1.75" style="375" customWidth="1"/>
    <col min="13069" max="13069" width="25.375" style="375" customWidth="1"/>
    <col min="13070" max="13070" width="10.5" style="375" customWidth="1"/>
    <col min="13071" max="13312" width="7.5" style="375"/>
    <col min="13313" max="13313" width="3.5" style="375" customWidth="1"/>
    <col min="13314" max="13314" width="17.125" style="375" customWidth="1"/>
    <col min="13315" max="13315" width="5.375" style="375" customWidth="1"/>
    <col min="13316" max="13317" width="3.5" style="375" customWidth="1"/>
    <col min="13318" max="13318" width="8.75" style="375" customWidth="1"/>
    <col min="13319" max="13320" width="3.5" style="375" customWidth="1"/>
    <col min="13321" max="13321" width="8.125" style="375" customWidth="1"/>
    <col min="13322" max="13322" width="1.75" style="375" customWidth="1"/>
    <col min="13323" max="13323" width="7.5" style="375"/>
    <col min="13324" max="13324" width="1.75" style="375" customWidth="1"/>
    <col min="13325" max="13325" width="25.375" style="375" customWidth="1"/>
    <col min="13326" max="13326" width="10.5" style="375" customWidth="1"/>
    <col min="13327" max="13568" width="7.5" style="375"/>
    <col min="13569" max="13569" width="3.5" style="375" customWidth="1"/>
    <col min="13570" max="13570" width="17.125" style="375" customWidth="1"/>
    <col min="13571" max="13571" width="5.375" style="375" customWidth="1"/>
    <col min="13572" max="13573" width="3.5" style="375" customWidth="1"/>
    <col min="13574" max="13574" width="8.75" style="375" customWidth="1"/>
    <col min="13575" max="13576" width="3.5" style="375" customWidth="1"/>
    <col min="13577" max="13577" width="8.125" style="375" customWidth="1"/>
    <col min="13578" max="13578" width="1.75" style="375" customWidth="1"/>
    <col min="13579" max="13579" width="7.5" style="375"/>
    <col min="13580" max="13580" width="1.75" style="375" customWidth="1"/>
    <col min="13581" max="13581" width="25.375" style="375" customWidth="1"/>
    <col min="13582" max="13582" width="10.5" style="375" customWidth="1"/>
    <col min="13583" max="13824" width="7.5" style="375"/>
    <col min="13825" max="13825" width="3.5" style="375" customWidth="1"/>
    <col min="13826" max="13826" width="17.125" style="375" customWidth="1"/>
    <col min="13827" max="13827" width="5.375" style="375" customWidth="1"/>
    <col min="13828" max="13829" width="3.5" style="375" customWidth="1"/>
    <col min="13830" max="13830" width="8.75" style="375" customWidth="1"/>
    <col min="13831" max="13832" width="3.5" style="375" customWidth="1"/>
    <col min="13833" max="13833" width="8.125" style="375" customWidth="1"/>
    <col min="13834" max="13834" width="1.75" style="375" customWidth="1"/>
    <col min="13835" max="13835" width="7.5" style="375"/>
    <col min="13836" max="13836" width="1.75" style="375" customWidth="1"/>
    <col min="13837" max="13837" width="25.375" style="375" customWidth="1"/>
    <col min="13838" max="13838" width="10.5" style="375" customWidth="1"/>
    <col min="13839" max="14080" width="7.5" style="375"/>
    <col min="14081" max="14081" width="3.5" style="375" customWidth="1"/>
    <col min="14082" max="14082" width="17.125" style="375" customWidth="1"/>
    <col min="14083" max="14083" width="5.375" style="375" customWidth="1"/>
    <col min="14084" max="14085" width="3.5" style="375" customWidth="1"/>
    <col min="14086" max="14086" width="8.75" style="375" customWidth="1"/>
    <col min="14087" max="14088" width="3.5" style="375" customWidth="1"/>
    <col min="14089" max="14089" width="8.125" style="375" customWidth="1"/>
    <col min="14090" max="14090" width="1.75" style="375" customWidth="1"/>
    <col min="14091" max="14091" width="7.5" style="375"/>
    <col min="14092" max="14092" width="1.75" style="375" customWidth="1"/>
    <col min="14093" max="14093" width="25.375" style="375" customWidth="1"/>
    <col min="14094" max="14094" width="10.5" style="375" customWidth="1"/>
    <col min="14095" max="14336" width="7.5" style="375"/>
    <col min="14337" max="14337" width="3.5" style="375" customWidth="1"/>
    <col min="14338" max="14338" width="17.125" style="375" customWidth="1"/>
    <col min="14339" max="14339" width="5.375" style="375" customWidth="1"/>
    <col min="14340" max="14341" width="3.5" style="375" customWidth="1"/>
    <col min="14342" max="14342" width="8.75" style="375" customWidth="1"/>
    <col min="14343" max="14344" width="3.5" style="375" customWidth="1"/>
    <col min="14345" max="14345" width="8.125" style="375" customWidth="1"/>
    <col min="14346" max="14346" width="1.75" style="375" customWidth="1"/>
    <col min="14347" max="14347" width="7.5" style="375"/>
    <col min="14348" max="14348" width="1.75" style="375" customWidth="1"/>
    <col min="14349" max="14349" width="25.375" style="375" customWidth="1"/>
    <col min="14350" max="14350" width="10.5" style="375" customWidth="1"/>
    <col min="14351" max="14592" width="7.5" style="375"/>
    <col min="14593" max="14593" width="3.5" style="375" customWidth="1"/>
    <col min="14594" max="14594" width="17.125" style="375" customWidth="1"/>
    <col min="14595" max="14595" width="5.375" style="375" customWidth="1"/>
    <col min="14596" max="14597" width="3.5" style="375" customWidth="1"/>
    <col min="14598" max="14598" width="8.75" style="375" customWidth="1"/>
    <col min="14599" max="14600" width="3.5" style="375" customWidth="1"/>
    <col min="14601" max="14601" width="8.125" style="375" customWidth="1"/>
    <col min="14602" max="14602" width="1.75" style="375" customWidth="1"/>
    <col min="14603" max="14603" width="7.5" style="375"/>
    <col min="14604" max="14604" width="1.75" style="375" customWidth="1"/>
    <col min="14605" max="14605" width="25.375" style="375" customWidth="1"/>
    <col min="14606" max="14606" width="10.5" style="375" customWidth="1"/>
    <col min="14607" max="14848" width="7.5" style="375"/>
    <col min="14849" max="14849" width="3.5" style="375" customWidth="1"/>
    <col min="14850" max="14850" width="17.125" style="375" customWidth="1"/>
    <col min="14851" max="14851" width="5.375" style="375" customWidth="1"/>
    <col min="14852" max="14853" width="3.5" style="375" customWidth="1"/>
    <col min="14854" max="14854" width="8.75" style="375" customWidth="1"/>
    <col min="14855" max="14856" width="3.5" style="375" customWidth="1"/>
    <col min="14857" max="14857" width="8.125" style="375" customWidth="1"/>
    <col min="14858" max="14858" width="1.75" style="375" customWidth="1"/>
    <col min="14859" max="14859" width="7.5" style="375"/>
    <col min="14860" max="14860" width="1.75" style="375" customWidth="1"/>
    <col min="14861" max="14861" width="25.375" style="375" customWidth="1"/>
    <col min="14862" max="14862" width="10.5" style="375" customWidth="1"/>
    <col min="14863" max="15104" width="7.5" style="375"/>
    <col min="15105" max="15105" width="3.5" style="375" customWidth="1"/>
    <col min="15106" max="15106" width="17.125" style="375" customWidth="1"/>
    <col min="15107" max="15107" width="5.375" style="375" customWidth="1"/>
    <col min="15108" max="15109" width="3.5" style="375" customWidth="1"/>
    <col min="15110" max="15110" width="8.75" style="375" customWidth="1"/>
    <col min="15111" max="15112" width="3.5" style="375" customWidth="1"/>
    <col min="15113" max="15113" width="8.125" style="375" customWidth="1"/>
    <col min="15114" max="15114" width="1.75" style="375" customWidth="1"/>
    <col min="15115" max="15115" width="7.5" style="375"/>
    <col min="15116" max="15116" width="1.75" style="375" customWidth="1"/>
    <col min="15117" max="15117" width="25.375" style="375" customWidth="1"/>
    <col min="15118" max="15118" width="10.5" style="375" customWidth="1"/>
    <col min="15119" max="15360" width="7.5" style="375"/>
    <col min="15361" max="15361" width="3.5" style="375" customWidth="1"/>
    <col min="15362" max="15362" width="17.125" style="375" customWidth="1"/>
    <col min="15363" max="15363" width="5.375" style="375" customWidth="1"/>
    <col min="15364" max="15365" width="3.5" style="375" customWidth="1"/>
    <col min="15366" max="15366" width="8.75" style="375" customWidth="1"/>
    <col min="15367" max="15368" width="3.5" style="375" customWidth="1"/>
    <col min="15369" max="15369" width="8.125" style="375" customWidth="1"/>
    <col min="15370" max="15370" width="1.75" style="375" customWidth="1"/>
    <col min="15371" max="15371" width="7.5" style="375"/>
    <col min="15372" max="15372" width="1.75" style="375" customWidth="1"/>
    <col min="15373" max="15373" width="25.375" style="375" customWidth="1"/>
    <col min="15374" max="15374" width="10.5" style="375" customWidth="1"/>
    <col min="15375" max="15616" width="7.5" style="375"/>
    <col min="15617" max="15617" width="3.5" style="375" customWidth="1"/>
    <col min="15618" max="15618" width="17.125" style="375" customWidth="1"/>
    <col min="15619" max="15619" width="5.375" style="375" customWidth="1"/>
    <col min="15620" max="15621" width="3.5" style="375" customWidth="1"/>
    <col min="15622" max="15622" width="8.75" style="375" customWidth="1"/>
    <col min="15623" max="15624" width="3.5" style="375" customWidth="1"/>
    <col min="15625" max="15625" width="8.125" style="375" customWidth="1"/>
    <col min="15626" max="15626" width="1.75" style="375" customWidth="1"/>
    <col min="15627" max="15627" width="7.5" style="375"/>
    <col min="15628" max="15628" width="1.75" style="375" customWidth="1"/>
    <col min="15629" max="15629" width="25.375" style="375" customWidth="1"/>
    <col min="15630" max="15630" width="10.5" style="375" customWidth="1"/>
    <col min="15631" max="15872" width="7.5" style="375"/>
    <col min="15873" max="15873" width="3.5" style="375" customWidth="1"/>
    <col min="15874" max="15874" width="17.125" style="375" customWidth="1"/>
    <col min="15875" max="15875" width="5.375" style="375" customWidth="1"/>
    <col min="15876" max="15877" width="3.5" style="375" customWidth="1"/>
    <col min="15878" max="15878" width="8.75" style="375" customWidth="1"/>
    <col min="15879" max="15880" width="3.5" style="375" customWidth="1"/>
    <col min="15881" max="15881" width="8.125" style="375" customWidth="1"/>
    <col min="15882" max="15882" width="1.75" style="375" customWidth="1"/>
    <col min="15883" max="15883" width="7.5" style="375"/>
    <col min="15884" max="15884" width="1.75" style="375" customWidth="1"/>
    <col min="15885" max="15885" width="25.375" style="375" customWidth="1"/>
    <col min="15886" max="15886" width="10.5" style="375" customWidth="1"/>
    <col min="15887" max="16128" width="7.5" style="375"/>
    <col min="16129" max="16129" width="3.5" style="375" customWidth="1"/>
    <col min="16130" max="16130" width="17.125" style="375" customWidth="1"/>
    <col min="16131" max="16131" width="5.375" style="375" customWidth="1"/>
    <col min="16132" max="16133" width="3.5" style="375" customWidth="1"/>
    <col min="16134" max="16134" width="8.75" style="375" customWidth="1"/>
    <col min="16135" max="16136" width="3.5" style="375" customWidth="1"/>
    <col min="16137" max="16137" width="8.125" style="375" customWidth="1"/>
    <col min="16138" max="16138" width="1.75" style="375" customWidth="1"/>
    <col min="16139" max="16139" width="7.5" style="375"/>
    <col min="16140" max="16140" width="1.75" style="375" customWidth="1"/>
    <col min="16141" max="16141" width="25.375" style="375" customWidth="1"/>
    <col min="16142" max="16142" width="10.5" style="375" customWidth="1"/>
    <col min="16143" max="16384" width="7.5" style="375"/>
  </cols>
  <sheetData>
    <row r="9" spans="7:14" ht="15" customHeight="1" x14ac:dyDescent="0.15">
      <c r="G9" s="374"/>
      <c r="H9" s="374"/>
      <c r="I9" s="374"/>
      <c r="J9" s="374"/>
      <c r="K9" s="374"/>
      <c r="L9" s="374"/>
      <c r="M9" s="374"/>
    </row>
    <row r="10" spans="7:14" ht="15" customHeight="1" x14ac:dyDescent="0.15">
      <c r="G10" s="376"/>
      <c r="H10" s="377"/>
      <c r="I10" s="377"/>
      <c r="J10" s="377"/>
      <c r="K10" s="377"/>
      <c r="L10" s="377"/>
      <c r="M10" s="378"/>
      <c r="N10" s="374"/>
    </row>
    <row r="11" spans="7:14" ht="15" customHeight="1" x14ac:dyDescent="0.15">
      <c r="G11" s="379"/>
      <c r="H11" s="374"/>
      <c r="I11" s="374"/>
      <c r="J11" s="374"/>
      <c r="K11" s="374"/>
      <c r="L11" s="374"/>
      <c r="M11" s="380"/>
      <c r="N11" s="374"/>
    </row>
    <row r="12" spans="7:14" ht="15" customHeight="1" x14ac:dyDescent="0.15">
      <c r="G12" s="549" t="s">
        <v>502</v>
      </c>
      <c r="H12" s="550"/>
      <c r="I12" s="550"/>
      <c r="J12" s="550"/>
      <c r="K12" s="550"/>
      <c r="L12" s="550"/>
      <c r="M12" s="551"/>
      <c r="N12" s="374"/>
    </row>
    <row r="13" spans="7:14" ht="15" customHeight="1" x14ac:dyDescent="0.15">
      <c r="G13" s="379"/>
      <c r="H13" s="374"/>
      <c r="I13" s="374"/>
      <c r="J13" s="374"/>
      <c r="K13" s="374"/>
      <c r="L13" s="374"/>
      <c r="M13" s="380"/>
      <c r="N13" s="374"/>
    </row>
    <row r="14" spans="7:14" ht="15" customHeight="1" x14ac:dyDescent="0.15">
      <c r="G14" s="552" t="s">
        <v>503</v>
      </c>
      <c r="H14" s="553"/>
      <c r="I14" s="553"/>
      <c r="J14" s="553"/>
      <c r="K14" s="553"/>
      <c r="L14" s="553"/>
      <c r="M14" s="554"/>
      <c r="N14" s="374"/>
    </row>
    <row r="15" spans="7:14" ht="15" customHeight="1" x14ac:dyDescent="0.15">
      <c r="G15" s="379"/>
      <c r="H15" s="374"/>
      <c r="I15" s="374"/>
      <c r="J15" s="374"/>
      <c r="K15" s="374"/>
      <c r="L15" s="374"/>
      <c r="M15" s="380"/>
      <c r="N15" s="374"/>
    </row>
    <row r="16" spans="7:14" ht="15" customHeight="1" x14ac:dyDescent="0.15">
      <c r="G16" s="555" t="s">
        <v>504</v>
      </c>
      <c r="H16" s="556"/>
      <c r="I16" s="556"/>
      <c r="J16" s="556"/>
      <c r="K16" s="556"/>
      <c r="L16" s="556"/>
      <c r="M16" s="557"/>
      <c r="N16" s="374"/>
    </row>
    <row r="17" spans="7:14" ht="15" customHeight="1" x14ac:dyDescent="0.15">
      <c r="G17" s="379"/>
      <c r="H17" s="374"/>
      <c r="I17" s="374"/>
      <c r="J17" s="374"/>
      <c r="K17" s="374"/>
      <c r="L17" s="374"/>
      <c r="M17" s="380"/>
      <c r="N17" s="374"/>
    </row>
    <row r="18" spans="7:14" ht="15" customHeight="1" x14ac:dyDescent="0.15">
      <c r="G18" s="379"/>
      <c r="H18" s="374" t="s">
        <v>505</v>
      </c>
      <c r="I18" s="374"/>
      <c r="J18" s="374"/>
      <c r="K18" s="374"/>
      <c r="L18" s="374"/>
      <c r="M18" s="380"/>
      <c r="N18" s="374"/>
    </row>
    <row r="19" spans="7:14" ht="15" customHeight="1" x14ac:dyDescent="0.15">
      <c r="G19" s="379"/>
      <c r="H19" s="374" t="s">
        <v>506</v>
      </c>
      <c r="I19" s="374"/>
      <c r="J19" s="374"/>
      <c r="K19" s="374"/>
      <c r="L19" s="374"/>
      <c r="M19" s="380"/>
      <c r="N19" s="374"/>
    </row>
    <row r="20" spans="7:14" ht="15" customHeight="1" x14ac:dyDescent="0.15">
      <c r="G20" s="379"/>
      <c r="H20" s="374"/>
      <c r="I20" s="374"/>
      <c r="J20" s="374" t="s">
        <v>507</v>
      </c>
      <c r="K20" s="374"/>
      <c r="L20" s="374"/>
      <c r="M20" s="380"/>
      <c r="N20" s="374"/>
    </row>
    <row r="21" spans="7:14" ht="15" customHeight="1" x14ac:dyDescent="0.15">
      <c r="G21" s="379"/>
      <c r="H21" s="374"/>
      <c r="I21" s="374"/>
      <c r="J21" s="374" t="s">
        <v>508</v>
      </c>
      <c r="K21" s="374"/>
      <c r="L21" s="374"/>
      <c r="M21" s="380"/>
      <c r="N21" s="374"/>
    </row>
    <row r="22" spans="7:14" ht="15" customHeight="1" x14ac:dyDescent="0.15">
      <c r="G22" s="379"/>
      <c r="H22" s="374"/>
      <c r="I22" s="374"/>
      <c r="J22" s="374"/>
      <c r="K22" s="374"/>
      <c r="L22" s="374"/>
      <c r="M22" s="380"/>
      <c r="N22" s="374"/>
    </row>
    <row r="23" spans="7:14" ht="15" customHeight="1" x14ac:dyDescent="0.15">
      <c r="G23" s="379"/>
      <c r="H23" s="374" t="s">
        <v>509</v>
      </c>
      <c r="I23" s="374"/>
      <c r="J23" s="374"/>
      <c r="K23" s="374"/>
      <c r="L23" s="374"/>
      <c r="M23" s="380"/>
      <c r="N23" s="374"/>
    </row>
    <row r="24" spans="7:14" ht="15" customHeight="1" x14ac:dyDescent="0.15">
      <c r="G24" s="379"/>
      <c r="H24" s="374" t="s">
        <v>510</v>
      </c>
      <c r="I24" s="374"/>
      <c r="J24" s="374"/>
      <c r="K24" s="374"/>
      <c r="L24" s="374"/>
      <c r="M24" s="380"/>
      <c r="N24" s="374"/>
    </row>
    <row r="25" spans="7:14" ht="15" customHeight="1" x14ac:dyDescent="0.15">
      <c r="G25" s="379"/>
      <c r="H25" s="374"/>
      <c r="I25" s="374"/>
      <c r="J25" s="374" t="s">
        <v>511</v>
      </c>
      <c r="K25" s="374"/>
      <c r="L25" s="374"/>
      <c r="M25" s="380"/>
      <c r="N25" s="374"/>
    </row>
    <row r="26" spans="7:14" ht="15" customHeight="1" x14ac:dyDescent="0.15">
      <c r="G26" s="379"/>
      <c r="H26" s="374"/>
      <c r="I26" s="374"/>
      <c r="J26" s="374" t="s">
        <v>512</v>
      </c>
      <c r="K26" s="374"/>
      <c r="L26" s="374"/>
      <c r="M26" s="380"/>
      <c r="N26" s="374"/>
    </row>
    <row r="27" spans="7:14" ht="15" customHeight="1" x14ac:dyDescent="0.15">
      <c r="G27" s="379"/>
      <c r="H27" s="374"/>
      <c r="I27" s="374"/>
      <c r="J27" s="374"/>
      <c r="K27" s="374"/>
      <c r="L27" s="374"/>
      <c r="M27" s="380"/>
      <c r="N27" s="374"/>
    </row>
    <row r="28" spans="7:14" ht="15" customHeight="1" x14ac:dyDescent="0.15">
      <c r="G28" s="381"/>
      <c r="H28" s="382"/>
      <c r="I28" s="382"/>
      <c r="J28" s="382"/>
      <c r="K28" s="382"/>
      <c r="L28" s="382"/>
      <c r="M28" s="383"/>
      <c r="N28" s="374"/>
    </row>
  </sheetData>
  <mergeCells count="3">
    <mergeCell ref="G12:M12"/>
    <mergeCell ref="G14:M14"/>
    <mergeCell ref="G16:M16"/>
  </mergeCells>
  <phoneticPr fontId="7"/>
  <pageMargins left="0.59055118110236227" right="0.59055118110236227" top="0.39370078740157483" bottom="0.669291338582677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0"/>
  <sheetViews>
    <sheetView zoomScale="80" zoomScaleNormal="80" workbookViewId="0">
      <selection activeCell="E46" sqref="E46:X4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1" t="s">
        <v>50</v>
      </c>
      <c r="C1" s="9"/>
    </row>
    <row r="2" spans="2:24" x14ac:dyDescent="0.15">
      <c r="B2" s="19" t="s">
        <v>35</v>
      </c>
    </row>
    <row r="3" spans="2:24" x14ac:dyDescent="0.15">
      <c r="B3" s="19" t="s">
        <v>77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494" t="s">
        <v>0</v>
      </c>
      <c r="D5" s="495"/>
      <c r="E5" s="494" t="s">
        <v>36</v>
      </c>
      <c r="F5" s="499"/>
      <c r="G5" s="499"/>
      <c r="H5" s="495"/>
      <c r="I5" s="494" t="s">
        <v>37</v>
      </c>
      <c r="J5" s="499"/>
      <c r="K5" s="499"/>
      <c r="L5" s="495"/>
      <c r="M5" s="494" t="s">
        <v>44</v>
      </c>
      <c r="N5" s="499"/>
      <c r="O5" s="499"/>
      <c r="P5" s="495"/>
      <c r="Q5" s="494" t="s">
        <v>38</v>
      </c>
      <c r="R5" s="499"/>
      <c r="S5" s="499"/>
      <c r="T5" s="495"/>
      <c r="U5" s="494" t="s">
        <v>39</v>
      </c>
      <c r="V5" s="499"/>
      <c r="W5" s="499"/>
      <c r="X5" s="495"/>
    </row>
    <row r="6" spans="2:24" x14ac:dyDescent="0.15">
      <c r="B6" s="496" t="s">
        <v>4</v>
      </c>
      <c r="C6" s="497"/>
      <c r="D6" s="49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15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145</v>
      </c>
      <c r="C8" s="3">
        <v>17</v>
      </c>
      <c r="D8" s="17" t="s">
        <v>33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71">
        <v>2835</v>
      </c>
      <c r="R8" s="78">
        <v>3360</v>
      </c>
      <c r="S8" s="70">
        <v>3044</v>
      </c>
      <c r="T8" s="72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71">
        <v>2835</v>
      </c>
      <c r="R9" s="71">
        <v>3623</v>
      </c>
      <c r="S9" s="71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71">
        <v>2520</v>
      </c>
      <c r="R10" s="72">
        <v>3360</v>
      </c>
      <c r="S10" s="70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324690.5</v>
      </c>
      <c r="M11" s="7">
        <v>1575</v>
      </c>
      <c r="N11" s="8">
        <v>2363</v>
      </c>
      <c r="O11" s="9">
        <v>2015</v>
      </c>
      <c r="P11" s="8">
        <v>104097.4</v>
      </c>
      <c r="Q11" s="71">
        <v>2310</v>
      </c>
      <c r="R11" s="71">
        <v>3150</v>
      </c>
      <c r="S11" s="71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58968.6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346055.1999999999</v>
      </c>
      <c r="I12" s="10">
        <v>2205</v>
      </c>
      <c r="J12" s="11">
        <v>3150</v>
      </c>
      <c r="K12" s="12">
        <v>2626</v>
      </c>
      <c r="L12" s="11">
        <v>354223.30000000005</v>
      </c>
      <c r="M12" s="10">
        <v>1365</v>
      </c>
      <c r="N12" s="11">
        <v>2415</v>
      </c>
      <c r="O12" s="12">
        <v>1823</v>
      </c>
      <c r="P12" s="11">
        <v>124018.29999999996</v>
      </c>
      <c r="Q12" s="10">
        <v>2100</v>
      </c>
      <c r="R12" s="11">
        <v>3045</v>
      </c>
      <c r="S12" s="12">
        <v>2726</v>
      </c>
      <c r="T12" s="11">
        <v>66229.8</v>
      </c>
      <c r="U12" s="10">
        <v>5985</v>
      </c>
      <c r="V12" s="11">
        <v>7140</v>
      </c>
      <c r="W12" s="12">
        <v>6591</v>
      </c>
      <c r="X12" s="11">
        <v>65074.30000000001</v>
      </c>
    </row>
    <row r="13" spans="2:24" x14ac:dyDescent="0.15">
      <c r="B13" s="7" t="s">
        <v>190</v>
      </c>
      <c r="C13" s="14">
        <v>7</v>
      </c>
      <c r="D13" s="30" t="s">
        <v>119</v>
      </c>
      <c r="E13" s="7">
        <v>2310</v>
      </c>
      <c r="F13" s="7">
        <v>2940</v>
      </c>
      <c r="G13" s="7">
        <v>2621.9874440477884</v>
      </c>
      <c r="H13" s="8">
        <v>32502.999999999964</v>
      </c>
      <c r="I13" s="7">
        <v>2254.77</v>
      </c>
      <c r="J13" s="8">
        <v>2611.98</v>
      </c>
      <c r="K13" s="9">
        <v>2417.8184926815384</v>
      </c>
      <c r="L13" s="8">
        <v>24329.999999999978</v>
      </c>
      <c r="M13" s="7">
        <v>1732.5</v>
      </c>
      <c r="N13" s="8">
        <v>2100</v>
      </c>
      <c r="O13" s="9">
        <v>1890.8730472284219</v>
      </c>
      <c r="P13" s="8">
        <v>9341.7999999999993</v>
      </c>
      <c r="Q13" s="7">
        <v>2100</v>
      </c>
      <c r="R13" s="7">
        <v>2424.5549999999998</v>
      </c>
      <c r="S13" s="7">
        <v>2224.4553719008268</v>
      </c>
      <c r="T13" s="8">
        <v>3168.0000000000014</v>
      </c>
      <c r="U13" s="7">
        <v>6405</v>
      </c>
      <c r="V13" s="8">
        <v>6933.1500000000005</v>
      </c>
      <c r="W13" s="9">
        <v>6625.1943351691571</v>
      </c>
      <c r="X13" s="8">
        <v>5766.4000000000015</v>
      </c>
    </row>
    <row r="14" spans="2:24" x14ac:dyDescent="0.15">
      <c r="B14" s="7"/>
      <c r="C14" s="14">
        <v>8</v>
      </c>
      <c r="D14" s="30"/>
      <c r="E14" s="7">
        <v>2310</v>
      </c>
      <c r="F14" s="8">
        <v>2940</v>
      </c>
      <c r="G14" s="9">
        <v>2541.5179287420801</v>
      </c>
      <c r="H14" s="8">
        <v>25598</v>
      </c>
      <c r="I14" s="7">
        <v>2310</v>
      </c>
      <c r="J14" s="8">
        <v>2730</v>
      </c>
      <c r="K14" s="9">
        <v>2443.6023777549581</v>
      </c>
      <c r="L14" s="8">
        <v>27400.200000000012</v>
      </c>
      <c r="M14" s="7">
        <v>1659</v>
      </c>
      <c r="N14" s="8">
        <v>1929.2700000000002</v>
      </c>
      <c r="O14" s="9">
        <v>1752.225524654496</v>
      </c>
      <c r="P14" s="8">
        <v>9984.699999999988</v>
      </c>
      <c r="Q14" s="7">
        <v>2337.09</v>
      </c>
      <c r="R14" s="8">
        <v>2337.09</v>
      </c>
      <c r="S14" s="9">
        <v>2337.0703125</v>
      </c>
      <c r="T14" s="8">
        <v>3499.3</v>
      </c>
      <c r="U14" s="7">
        <v>6300</v>
      </c>
      <c r="V14" s="8">
        <v>6930</v>
      </c>
      <c r="W14" s="9">
        <v>6528.2648033583737</v>
      </c>
      <c r="X14" s="8">
        <v>4544.3999999999996</v>
      </c>
    </row>
    <row r="15" spans="2:24" x14ac:dyDescent="0.15">
      <c r="B15" s="7"/>
      <c r="C15" s="14">
        <v>9</v>
      </c>
      <c r="D15" s="30"/>
      <c r="E15" s="7">
        <v>2310</v>
      </c>
      <c r="F15" s="8">
        <v>2940</v>
      </c>
      <c r="G15" s="9">
        <v>2636.4164236498978</v>
      </c>
      <c r="H15" s="8">
        <v>30663.299999999988</v>
      </c>
      <c r="I15" s="7">
        <v>2205</v>
      </c>
      <c r="J15" s="8">
        <v>2730</v>
      </c>
      <c r="K15" s="9">
        <v>2424.8698322170476</v>
      </c>
      <c r="L15" s="8">
        <v>30281.199999999993</v>
      </c>
      <c r="M15" s="7">
        <v>1575</v>
      </c>
      <c r="N15" s="8">
        <v>1890</v>
      </c>
      <c r="O15" s="9">
        <v>1689.1223237011529</v>
      </c>
      <c r="P15" s="8">
        <v>12387.699999999999</v>
      </c>
      <c r="Q15" s="7">
        <v>2100</v>
      </c>
      <c r="R15" s="8">
        <v>2467.5</v>
      </c>
      <c r="S15" s="9">
        <v>2301.602754700481</v>
      </c>
      <c r="T15" s="8">
        <v>3321.0000000000009</v>
      </c>
      <c r="U15" s="7">
        <v>6405</v>
      </c>
      <c r="V15" s="8">
        <v>6938.82</v>
      </c>
      <c r="W15" s="9">
        <v>6514.8940984170695</v>
      </c>
      <c r="X15" s="8">
        <v>4350.1999999999962</v>
      </c>
    </row>
    <row r="16" spans="2:24" x14ac:dyDescent="0.15">
      <c r="B16" s="7"/>
      <c r="C16" s="14">
        <v>10</v>
      </c>
      <c r="D16" s="30"/>
      <c r="E16" s="7">
        <v>2730</v>
      </c>
      <c r="F16" s="8">
        <v>3244.5</v>
      </c>
      <c r="G16" s="9">
        <v>2935.8305860426585</v>
      </c>
      <c r="H16" s="8">
        <v>24289.600000000006</v>
      </c>
      <c r="I16" s="7">
        <v>2415</v>
      </c>
      <c r="J16" s="8">
        <v>2730</v>
      </c>
      <c r="K16" s="9">
        <v>2523.1504945201823</v>
      </c>
      <c r="L16" s="8">
        <v>28345.800000000039</v>
      </c>
      <c r="M16" s="7">
        <v>1470</v>
      </c>
      <c r="N16" s="8">
        <v>1805.8950000000002</v>
      </c>
      <c r="O16" s="9">
        <v>1626.32528874332</v>
      </c>
      <c r="P16" s="8">
        <v>11322.699999999997</v>
      </c>
      <c r="Q16" s="7">
        <v>2310</v>
      </c>
      <c r="R16" s="7">
        <v>2625</v>
      </c>
      <c r="S16" s="7">
        <v>2372.6514028056113</v>
      </c>
      <c r="T16" s="8">
        <v>4134.4999999999991</v>
      </c>
      <c r="U16" s="7">
        <v>6510</v>
      </c>
      <c r="V16" s="8">
        <v>7035</v>
      </c>
      <c r="W16" s="9">
        <v>6728.6666925104673</v>
      </c>
      <c r="X16" s="8">
        <v>5124.2999999999984</v>
      </c>
    </row>
    <row r="17" spans="2:24" x14ac:dyDescent="0.15">
      <c r="B17" s="7"/>
      <c r="C17" s="14">
        <v>11</v>
      </c>
      <c r="D17" s="30"/>
      <c r="E17" s="7">
        <v>3045</v>
      </c>
      <c r="F17" s="8">
        <v>3780</v>
      </c>
      <c r="G17" s="9">
        <v>3360.9514627659582</v>
      </c>
      <c r="H17" s="8">
        <v>24091.899999999994</v>
      </c>
      <c r="I17" s="7">
        <v>2520</v>
      </c>
      <c r="J17" s="8">
        <v>2835</v>
      </c>
      <c r="K17" s="9">
        <v>2625.0161663528725</v>
      </c>
      <c r="L17" s="8">
        <v>36782.800000000054</v>
      </c>
      <c r="M17" s="7">
        <v>1470</v>
      </c>
      <c r="N17" s="8">
        <v>1890</v>
      </c>
      <c r="O17" s="9">
        <v>1678.7017173893257</v>
      </c>
      <c r="P17" s="8">
        <v>11027.100000000002</v>
      </c>
      <c r="Q17" s="7">
        <v>2520</v>
      </c>
      <c r="R17" s="8">
        <v>2940</v>
      </c>
      <c r="S17" s="9">
        <v>2729.2362139559195</v>
      </c>
      <c r="T17" s="8">
        <v>4615.7999999999993</v>
      </c>
      <c r="U17" s="7">
        <v>6300</v>
      </c>
      <c r="V17" s="8">
        <v>6931.7849999999999</v>
      </c>
      <c r="W17" s="9">
        <v>6515.8331371889717</v>
      </c>
      <c r="X17" s="8">
        <v>7071.9000000000051</v>
      </c>
    </row>
    <row r="18" spans="2:24" x14ac:dyDescent="0.15">
      <c r="B18" s="7"/>
      <c r="C18" s="14">
        <v>12</v>
      </c>
      <c r="D18" s="30"/>
      <c r="E18" s="7">
        <v>3885</v>
      </c>
      <c r="F18" s="8">
        <v>4515</v>
      </c>
      <c r="G18" s="9">
        <v>4201.4457065596489</v>
      </c>
      <c r="H18" s="8">
        <v>46487.80000000001</v>
      </c>
      <c r="I18" s="7">
        <v>2520</v>
      </c>
      <c r="J18" s="8">
        <v>2940</v>
      </c>
      <c r="K18" s="9">
        <v>2727.381916877076</v>
      </c>
      <c r="L18" s="8">
        <v>62548.30000000001</v>
      </c>
      <c r="M18" s="7">
        <v>1575</v>
      </c>
      <c r="N18" s="8">
        <v>1995</v>
      </c>
      <c r="O18" s="9">
        <v>1786.8336045300703</v>
      </c>
      <c r="P18" s="8">
        <v>14055.499999999998</v>
      </c>
      <c r="Q18" s="7">
        <v>2730</v>
      </c>
      <c r="R18" s="8">
        <v>3045</v>
      </c>
      <c r="S18" s="9">
        <v>2881.2640298951692</v>
      </c>
      <c r="T18" s="8">
        <v>11334.699999999997</v>
      </c>
      <c r="U18" s="7">
        <v>6510</v>
      </c>
      <c r="V18" s="8">
        <v>7140</v>
      </c>
      <c r="W18" s="9">
        <v>6811.648132166195</v>
      </c>
      <c r="X18" s="8">
        <v>8384.0000000000073</v>
      </c>
    </row>
    <row r="19" spans="2:24" x14ac:dyDescent="0.15">
      <c r="B19" s="7" t="s">
        <v>194</v>
      </c>
      <c r="C19" s="14">
        <v>1</v>
      </c>
      <c r="D19" s="30" t="s">
        <v>119</v>
      </c>
      <c r="E19" s="7">
        <v>3360</v>
      </c>
      <c r="F19" s="8">
        <v>3780</v>
      </c>
      <c r="G19" s="9">
        <v>3583.9936556438861</v>
      </c>
      <c r="H19" s="8">
        <v>34370.599999999962</v>
      </c>
      <c r="I19" s="7">
        <v>2520</v>
      </c>
      <c r="J19" s="8">
        <v>2940</v>
      </c>
      <c r="K19" s="9">
        <v>2615.5066637050199</v>
      </c>
      <c r="L19" s="8">
        <v>35077.399999999987</v>
      </c>
      <c r="M19" s="7">
        <v>1575</v>
      </c>
      <c r="N19" s="8">
        <v>1890</v>
      </c>
      <c r="O19" s="9">
        <v>1698.4940647257279</v>
      </c>
      <c r="P19" s="8">
        <v>8293.4</v>
      </c>
      <c r="Q19" s="7">
        <v>2520</v>
      </c>
      <c r="R19" s="7">
        <v>2887.5</v>
      </c>
      <c r="S19" s="7">
        <v>2643.6656671664168</v>
      </c>
      <c r="T19" s="8">
        <v>7005.8</v>
      </c>
      <c r="U19" s="7">
        <v>6090</v>
      </c>
      <c r="V19" s="8">
        <v>6720</v>
      </c>
      <c r="W19" s="9">
        <v>6306.6688639007361</v>
      </c>
      <c r="X19" s="8">
        <v>4708.6000000000004</v>
      </c>
    </row>
    <row r="20" spans="2:24" x14ac:dyDescent="0.15">
      <c r="B20" s="7"/>
      <c r="C20" s="14">
        <v>2</v>
      </c>
      <c r="D20" s="30"/>
      <c r="E20" s="7">
        <v>2730</v>
      </c>
      <c r="F20" s="8">
        <v>3412.5</v>
      </c>
      <c r="G20" s="9">
        <v>2945.0875305006311</v>
      </c>
      <c r="H20" s="8">
        <v>21450.099999999995</v>
      </c>
      <c r="I20" s="7">
        <v>2415</v>
      </c>
      <c r="J20" s="8">
        <v>2782.5</v>
      </c>
      <c r="K20" s="9">
        <v>2623.3367256637175</v>
      </c>
      <c r="L20" s="8">
        <v>25066.799999999996</v>
      </c>
      <c r="M20" s="7">
        <v>1410.2549999999999</v>
      </c>
      <c r="N20" s="8">
        <v>1890</v>
      </c>
      <c r="O20" s="9">
        <v>1688.0571239650415</v>
      </c>
      <c r="P20" s="8">
        <v>10812.299999999996</v>
      </c>
      <c r="Q20" s="7">
        <v>2205</v>
      </c>
      <c r="R20" s="7">
        <v>2730</v>
      </c>
      <c r="S20" s="7">
        <v>2498.5388513513517</v>
      </c>
      <c r="T20" s="8">
        <v>2720.099999999999</v>
      </c>
      <c r="U20" s="7">
        <v>5775</v>
      </c>
      <c r="V20" s="8">
        <v>6615</v>
      </c>
      <c r="W20" s="9">
        <v>6091.6498489149353</v>
      </c>
      <c r="X20" s="8">
        <v>4125.6000000000022</v>
      </c>
    </row>
    <row r="21" spans="2:24" x14ac:dyDescent="0.15">
      <c r="B21" s="7"/>
      <c r="C21" s="14">
        <v>3</v>
      </c>
      <c r="D21" s="30"/>
      <c r="E21" s="7">
        <v>2730</v>
      </c>
      <c r="F21" s="8">
        <v>3307.5</v>
      </c>
      <c r="G21" s="9">
        <v>2886.8165140176475</v>
      </c>
      <c r="H21" s="8">
        <v>29411.100000000017</v>
      </c>
      <c r="I21" s="7">
        <v>2520</v>
      </c>
      <c r="J21" s="8">
        <v>2782.5</v>
      </c>
      <c r="K21" s="9">
        <v>2675.3956838881281</v>
      </c>
      <c r="L21" s="8">
        <v>28688.700000000004</v>
      </c>
      <c r="M21" s="7">
        <v>1680</v>
      </c>
      <c r="N21" s="8">
        <v>1995</v>
      </c>
      <c r="O21" s="9">
        <v>1871.3004731861197</v>
      </c>
      <c r="P21" s="8">
        <v>9389.5999999999967</v>
      </c>
      <c r="Q21" s="7">
        <v>2386.65</v>
      </c>
      <c r="R21" s="7">
        <v>2677.5</v>
      </c>
      <c r="S21" s="7">
        <v>2528.2810880829011</v>
      </c>
      <c r="T21" s="8">
        <v>4920.699999999998</v>
      </c>
      <c r="U21" s="7">
        <v>6090</v>
      </c>
      <c r="V21" s="8">
        <v>6682.5150000000003</v>
      </c>
      <c r="W21" s="9">
        <v>6416.7725641025636</v>
      </c>
      <c r="X21" s="8">
        <v>5218.4000000000005</v>
      </c>
    </row>
    <row r="22" spans="2:24" x14ac:dyDescent="0.15">
      <c r="B22" s="7"/>
      <c r="C22" s="14">
        <v>4</v>
      </c>
      <c r="D22" s="30"/>
      <c r="E22" s="7">
        <v>2625</v>
      </c>
      <c r="F22" s="8">
        <v>2940</v>
      </c>
      <c r="G22" s="9">
        <v>2750.4085412181826</v>
      </c>
      <c r="H22" s="8">
        <v>27459.599999999991</v>
      </c>
      <c r="I22" s="7">
        <v>2415</v>
      </c>
      <c r="J22" s="8">
        <v>2730</v>
      </c>
      <c r="K22" s="9">
        <v>2573.9384458993322</v>
      </c>
      <c r="L22" s="8">
        <v>33097.000000000015</v>
      </c>
      <c r="M22" s="7">
        <v>1680</v>
      </c>
      <c r="N22" s="8">
        <v>1995</v>
      </c>
      <c r="O22" s="9">
        <v>1769.1243323025021</v>
      </c>
      <c r="P22" s="8">
        <v>10705.3</v>
      </c>
      <c r="Q22" s="7">
        <v>2100</v>
      </c>
      <c r="R22" s="8">
        <v>2520</v>
      </c>
      <c r="S22" s="9">
        <v>2380.4743975903625</v>
      </c>
      <c r="T22" s="8">
        <v>12410.699999999999</v>
      </c>
      <c r="U22" s="7">
        <v>6090</v>
      </c>
      <c r="V22" s="8">
        <v>6352.5</v>
      </c>
      <c r="W22" s="9">
        <v>6202.7158497138589</v>
      </c>
      <c r="X22" s="8">
        <v>5646.6999999999989</v>
      </c>
    </row>
    <row r="23" spans="2:24" x14ac:dyDescent="0.15">
      <c r="B23" s="7"/>
      <c r="C23" s="14">
        <v>5</v>
      </c>
      <c r="D23" s="30"/>
      <c r="E23" s="7">
        <v>2625</v>
      </c>
      <c r="F23" s="8">
        <v>2940</v>
      </c>
      <c r="G23" s="9">
        <v>2790.12598705952</v>
      </c>
      <c r="H23" s="8">
        <v>25246.000000000018</v>
      </c>
      <c r="I23" s="7">
        <v>2415</v>
      </c>
      <c r="J23" s="8">
        <v>2677.5</v>
      </c>
      <c r="K23" s="9">
        <v>2570.4397077945532</v>
      </c>
      <c r="L23" s="8">
        <v>28025.699999999997</v>
      </c>
      <c r="M23" s="7">
        <v>1785</v>
      </c>
      <c r="N23" s="8">
        <v>2100</v>
      </c>
      <c r="O23" s="9">
        <v>1892.5718855385835</v>
      </c>
      <c r="P23" s="8">
        <v>10751.500000000007</v>
      </c>
      <c r="Q23" s="7">
        <v>2100</v>
      </c>
      <c r="R23" s="8">
        <v>2625</v>
      </c>
      <c r="S23" s="9">
        <v>2460.289579691419</v>
      </c>
      <c r="T23" s="8">
        <v>12934.199999999997</v>
      </c>
      <c r="U23" s="7">
        <v>6090</v>
      </c>
      <c r="V23" s="8">
        <v>7245</v>
      </c>
      <c r="W23" s="9">
        <v>6594.727722772278</v>
      </c>
      <c r="X23" s="8">
        <v>5327.6000000000013</v>
      </c>
    </row>
    <row r="24" spans="2:24" x14ac:dyDescent="0.15">
      <c r="B24" s="7"/>
      <c r="C24" s="14">
        <v>6</v>
      </c>
      <c r="D24" s="30"/>
      <c r="E24" s="7">
        <v>2699.9700000000003</v>
      </c>
      <c r="F24" s="8">
        <v>2940</v>
      </c>
      <c r="G24" s="9">
        <v>2778.8055170135463</v>
      </c>
      <c r="H24" s="8">
        <v>27098</v>
      </c>
      <c r="I24" s="7">
        <v>2415</v>
      </c>
      <c r="J24" s="8">
        <v>2625</v>
      </c>
      <c r="K24" s="9">
        <v>2512.9721352299739</v>
      </c>
      <c r="L24" s="8">
        <v>27197.299999999996</v>
      </c>
      <c r="M24" s="7">
        <v>1785</v>
      </c>
      <c r="N24" s="8">
        <v>2100</v>
      </c>
      <c r="O24" s="9">
        <v>1884.1400134386024</v>
      </c>
      <c r="P24" s="8">
        <v>9089.5000000000055</v>
      </c>
      <c r="Q24" s="7">
        <v>2100</v>
      </c>
      <c r="R24" s="8">
        <v>2520</v>
      </c>
      <c r="S24" s="9">
        <v>2319.2143878037155</v>
      </c>
      <c r="T24" s="8">
        <v>7979.6000000000022</v>
      </c>
      <c r="U24" s="7">
        <v>6090</v>
      </c>
      <c r="V24" s="8">
        <v>7350</v>
      </c>
      <c r="W24" s="9">
        <v>6618.4054788610847</v>
      </c>
      <c r="X24" s="8">
        <v>5714.5999999999976</v>
      </c>
    </row>
    <row r="25" spans="2:24" x14ac:dyDescent="0.15">
      <c r="B25" s="10"/>
      <c r="C25" s="6">
        <v>7</v>
      </c>
      <c r="D25" s="18"/>
      <c r="E25" s="10">
        <v>2625</v>
      </c>
      <c r="F25" s="11">
        <v>2835</v>
      </c>
      <c r="G25" s="12">
        <v>2656.6692193802014</v>
      </c>
      <c r="H25" s="11">
        <v>17272.199999999983</v>
      </c>
      <c r="I25" s="10">
        <v>2310</v>
      </c>
      <c r="J25" s="11">
        <v>2520</v>
      </c>
      <c r="K25" s="12">
        <v>2402.0407446095851</v>
      </c>
      <c r="L25" s="11">
        <v>24460.499999999971</v>
      </c>
      <c r="M25" s="10">
        <v>1785</v>
      </c>
      <c r="N25" s="11">
        <v>1995</v>
      </c>
      <c r="O25" s="12">
        <v>1843.8454049694692</v>
      </c>
      <c r="P25" s="11">
        <v>9607.4999999999982</v>
      </c>
      <c r="Q25" s="10">
        <v>2100</v>
      </c>
      <c r="R25" s="11">
        <v>2415</v>
      </c>
      <c r="S25" s="12">
        <v>2315.4165214360405</v>
      </c>
      <c r="T25" s="11">
        <v>5373.3</v>
      </c>
      <c r="U25" s="10">
        <v>6090</v>
      </c>
      <c r="V25" s="11">
        <v>6825</v>
      </c>
      <c r="W25" s="12">
        <v>6500.7948666532993</v>
      </c>
      <c r="X25" s="11">
        <v>4946.2</v>
      </c>
    </row>
    <row r="26" spans="2:24" ht="13.5" customHeight="1" x14ac:dyDescent="0.15">
      <c r="B26" s="7"/>
      <c r="C26" s="494" t="s">
        <v>0</v>
      </c>
      <c r="D26" s="495"/>
      <c r="E26" s="494" t="s">
        <v>40</v>
      </c>
      <c r="F26" s="499"/>
      <c r="G26" s="499"/>
      <c r="H26" s="495"/>
      <c r="I26" s="494" t="s">
        <v>41</v>
      </c>
      <c r="J26" s="499"/>
      <c r="K26" s="499"/>
      <c r="L26" s="495"/>
      <c r="M26" s="494" t="s">
        <v>43</v>
      </c>
      <c r="N26" s="499"/>
      <c r="O26" s="499"/>
      <c r="P26" s="495"/>
      <c r="Q26" s="494" t="s">
        <v>42</v>
      </c>
      <c r="R26" s="499"/>
      <c r="S26" s="499"/>
      <c r="T26" s="495"/>
      <c r="U26" s="494" t="s">
        <v>45</v>
      </c>
      <c r="V26" s="499"/>
      <c r="W26" s="499"/>
      <c r="X26" s="495"/>
    </row>
    <row r="27" spans="2:24" x14ac:dyDescent="0.15">
      <c r="B27" s="496" t="s">
        <v>4</v>
      </c>
      <c r="C27" s="497"/>
      <c r="D27" s="498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21</v>
      </c>
      <c r="M27" s="13" t="s">
        <v>5</v>
      </c>
      <c r="N27" s="2" t="s">
        <v>15</v>
      </c>
      <c r="O27" s="14" t="s">
        <v>7</v>
      </c>
      <c r="P27" s="1" t="s">
        <v>8</v>
      </c>
      <c r="Q27" s="2" t="s">
        <v>49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145</v>
      </c>
      <c r="C29" s="3">
        <v>17</v>
      </c>
      <c r="D29" s="17" t="s">
        <v>33</v>
      </c>
      <c r="E29" s="71">
        <v>5783</v>
      </c>
      <c r="F29" s="78">
        <v>6565</v>
      </c>
      <c r="G29" s="70">
        <v>6126</v>
      </c>
      <c r="H29" s="72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71">
        <v>6158</v>
      </c>
      <c r="F30" s="71">
        <v>7197</v>
      </c>
      <c r="G30" s="71">
        <v>6755</v>
      </c>
      <c r="H30" s="72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71">
        <v>5775</v>
      </c>
      <c r="F31" s="71">
        <v>7197</v>
      </c>
      <c r="G31" s="71">
        <v>6515</v>
      </c>
      <c r="H31" s="72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71">
        <v>5565</v>
      </c>
      <c r="F32" s="71">
        <v>6930</v>
      </c>
      <c r="G32" s="71">
        <v>6227</v>
      </c>
      <c r="H32" s="7">
        <v>37261.699999999997</v>
      </c>
      <c r="I32" s="7">
        <v>5621.7</v>
      </c>
      <c r="J32" s="8">
        <v>7140</v>
      </c>
      <c r="K32" s="9">
        <v>6241</v>
      </c>
      <c r="L32" s="8">
        <v>102434.2</v>
      </c>
      <c r="M32" s="7">
        <v>1470</v>
      </c>
      <c r="N32" s="8">
        <v>2415</v>
      </c>
      <c r="O32" s="9">
        <v>1975</v>
      </c>
      <c r="P32" s="7">
        <v>383049.8</v>
      </c>
      <c r="Q32" s="8">
        <v>2520</v>
      </c>
      <c r="R32" s="9">
        <v>3150</v>
      </c>
      <c r="S32" s="8">
        <v>2833</v>
      </c>
      <c r="T32" s="9">
        <v>63547.7</v>
      </c>
      <c r="U32" s="7">
        <v>2625</v>
      </c>
      <c r="V32" s="8">
        <v>3360</v>
      </c>
      <c r="W32" s="9">
        <v>2904</v>
      </c>
      <c r="X32" s="8">
        <v>70437.2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58096.800000000003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484564.19999999984</v>
      </c>
      <c r="Q33" s="11">
        <v>2415</v>
      </c>
      <c r="R33" s="12">
        <v>3045</v>
      </c>
      <c r="S33" s="11">
        <v>2734</v>
      </c>
      <c r="T33" s="12">
        <v>69239.099999999991</v>
      </c>
      <c r="U33" s="10">
        <v>2205</v>
      </c>
      <c r="V33" s="11">
        <v>3150</v>
      </c>
      <c r="W33" s="12">
        <v>2777</v>
      </c>
      <c r="X33" s="11">
        <v>77902.600000000006</v>
      </c>
    </row>
    <row r="34" spans="2:24" x14ac:dyDescent="0.15">
      <c r="B34" s="15" t="s">
        <v>190</v>
      </c>
      <c r="C34" s="3">
        <v>7</v>
      </c>
      <c r="D34" s="17" t="s">
        <v>119</v>
      </c>
      <c r="E34" s="71">
        <v>5250</v>
      </c>
      <c r="F34" s="71">
        <v>5880</v>
      </c>
      <c r="G34" s="71">
        <v>5537.7250151423368</v>
      </c>
      <c r="H34" s="8">
        <v>5770.5999999999995</v>
      </c>
      <c r="I34" s="7">
        <v>5303.2349999999997</v>
      </c>
      <c r="J34" s="7">
        <v>6077.1900000000005</v>
      </c>
      <c r="K34" s="7">
        <v>5571.333357400722</v>
      </c>
      <c r="L34" s="8">
        <v>6727.2000000000016</v>
      </c>
      <c r="M34" s="7">
        <v>1785</v>
      </c>
      <c r="N34" s="7">
        <v>2205</v>
      </c>
      <c r="O34" s="7">
        <v>1890.9054094604182</v>
      </c>
      <c r="P34" s="7">
        <v>47024.700000000026</v>
      </c>
      <c r="Q34" s="8">
        <v>2520</v>
      </c>
      <c r="R34" s="9">
        <v>2835</v>
      </c>
      <c r="S34" s="8">
        <v>2634.1686750529043</v>
      </c>
      <c r="T34" s="9">
        <v>5701.9000000000015</v>
      </c>
      <c r="U34" s="7">
        <v>2572.5</v>
      </c>
      <c r="V34" s="8">
        <v>3045</v>
      </c>
      <c r="W34" s="9">
        <v>2831.0112324417937</v>
      </c>
      <c r="X34" s="8">
        <v>9297.4000000000069</v>
      </c>
    </row>
    <row r="35" spans="2:24" x14ac:dyDescent="0.15">
      <c r="B35" s="7"/>
      <c r="C35" s="14">
        <v>8</v>
      </c>
      <c r="D35" s="30"/>
      <c r="E35" s="71">
        <v>5145</v>
      </c>
      <c r="F35" s="71">
        <v>5880</v>
      </c>
      <c r="G35" s="71">
        <v>5369.2074995324483</v>
      </c>
      <c r="H35" s="8">
        <v>6074.9000000000005</v>
      </c>
      <c r="I35" s="7">
        <v>5250</v>
      </c>
      <c r="J35" s="8">
        <v>6209.3850000000002</v>
      </c>
      <c r="K35" s="9">
        <v>5479.3944130168557</v>
      </c>
      <c r="L35" s="8">
        <v>7787.8999999999987</v>
      </c>
      <c r="M35" s="7">
        <v>1680</v>
      </c>
      <c r="N35" s="7">
        <v>1995</v>
      </c>
      <c r="O35" s="7">
        <v>1855.7246629306994</v>
      </c>
      <c r="P35" s="7">
        <v>41005.499999999949</v>
      </c>
      <c r="Q35" s="8">
        <v>2415</v>
      </c>
      <c r="R35" s="9">
        <v>2835</v>
      </c>
      <c r="S35" s="8">
        <v>2625.0900438394101</v>
      </c>
      <c r="T35" s="9">
        <v>5199.5999999999976</v>
      </c>
      <c r="U35" s="7">
        <v>2520</v>
      </c>
      <c r="V35" s="8">
        <v>2940</v>
      </c>
      <c r="W35" s="9">
        <v>2769.0778107669034</v>
      </c>
      <c r="X35" s="8">
        <v>5715.9999999999982</v>
      </c>
    </row>
    <row r="36" spans="2:24" x14ac:dyDescent="0.15">
      <c r="B36" s="7"/>
      <c r="C36" s="14">
        <v>9</v>
      </c>
      <c r="D36" s="30"/>
      <c r="E36" s="71">
        <v>5250</v>
      </c>
      <c r="F36" s="71">
        <v>5775</v>
      </c>
      <c r="G36" s="71">
        <v>5474.6118824168134</v>
      </c>
      <c r="H36" s="8">
        <v>4413.1999999999971</v>
      </c>
      <c r="I36" s="7">
        <v>5355</v>
      </c>
      <c r="J36" s="8">
        <v>6090</v>
      </c>
      <c r="K36" s="9">
        <v>5575.5358339935401</v>
      </c>
      <c r="L36" s="8">
        <v>5972.6</v>
      </c>
      <c r="M36" s="7">
        <v>1575</v>
      </c>
      <c r="N36" s="7">
        <v>1942.5</v>
      </c>
      <c r="O36" s="7">
        <v>1743.1774179620033</v>
      </c>
      <c r="P36" s="7">
        <v>52406.799999999908</v>
      </c>
      <c r="Q36" s="8">
        <v>2520</v>
      </c>
      <c r="R36" s="9">
        <v>2835</v>
      </c>
      <c r="S36" s="8">
        <v>2633.0345272668606</v>
      </c>
      <c r="T36" s="9">
        <v>4660.9999999999982</v>
      </c>
      <c r="U36" s="7">
        <v>2520</v>
      </c>
      <c r="V36" s="8">
        <v>2940</v>
      </c>
      <c r="W36" s="9">
        <v>2736.3660234347813</v>
      </c>
      <c r="X36" s="8">
        <v>5642.1999999999989</v>
      </c>
    </row>
    <row r="37" spans="2:24" x14ac:dyDescent="0.15">
      <c r="B37" s="7"/>
      <c r="C37" s="14">
        <v>10</v>
      </c>
      <c r="D37" s="30"/>
      <c r="E37" s="71">
        <v>5460</v>
      </c>
      <c r="F37" s="71">
        <v>5775</v>
      </c>
      <c r="G37" s="71">
        <v>5577.5834244080152</v>
      </c>
      <c r="H37" s="8">
        <v>4682.1999999999989</v>
      </c>
      <c r="I37" s="7">
        <v>5502</v>
      </c>
      <c r="J37" s="7">
        <v>6090</v>
      </c>
      <c r="K37" s="7">
        <v>5622.1480427540264</v>
      </c>
      <c r="L37" s="8">
        <v>5429.0999999999985</v>
      </c>
      <c r="M37" s="7">
        <v>1575</v>
      </c>
      <c r="N37" s="7">
        <v>1890</v>
      </c>
      <c r="O37" s="7">
        <v>1751.1225182988078</v>
      </c>
      <c r="P37" s="7">
        <v>37329.500000000029</v>
      </c>
      <c r="Q37" s="8">
        <v>2572.5</v>
      </c>
      <c r="R37" s="9">
        <v>2940</v>
      </c>
      <c r="S37" s="8">
        <v>2721.0852165725055</v>
      </c>
      <c r="T37" s="9">
        <v>5469</v>
      </c>
      <c r="U37" s="7">
        <v>2677.5</v>
      </c>
      <c r="V37" s="8">
        <v>3045</v>
      </c>
      <c r="W37" s="9">
        <v>2843.6772409245755</v>
      </c>
      <c r="X37" s="8">
        <v>5740.4000000000024</v>
      </c>
    </row>
    <row r="38" spans="2:24" x14ac:dyDescent="0.15">
      <c r="B38" s="7"/>
      <c r="C38" s="14">
        <v>11</v>
      </c>
      <c r="D38" s="30"/>
      <c r="E38" s="71">
        <v>5565</v>
      </c>
      <c r="F38" s="71">
        <v>5880</v>
      </c>
      <c r="G38" s="71">
        <v>5772.2744128553768</v>
      </c>
      <c r="H38" s="8">
        <v>4383.4999999999982</v>
      </c>
      <c r="I38" s="7">
        <v>5691</v>
      </c>
      <c r="J38" s="7">
        <v>6090</v>
      </c>
      <c r="K38" s="7">
        <v>5873.283400809717</v>
      </c>
      <c r="L38" s="8">
        <v>7264.8999999999978</v>
      </c>
      <c r="M38" s="7">
        <v>1417.5</v>
      </c>
      <c r="N38" s="8">
        <v>1627.5</v>
      </c>
      <c r="O38" s="9">
        <v>1479.9930398796084</v>
      </c>
      <c r="P38" s="7">
        <v>40912.599999999991</v>
      </c>
      <c r="Q38" s="8">
        <v>2625</v>
      </c>
      <c r="R38" s="9">
        <v>2890.0200000000004</v>
      </c>
      <c r="S38" s="8">
        <v>2781.18659007626</v>
      </c>
      <c r="T38" s="9">
        <v>7154.9999999999955</v>
      </c>
      <c r="U38" s="7">
        <v>2415</v>
      </c>
      <c r="V38" s="7">
        <v>2835</v>
      </c>
      <c r="W38" s="7">
        <v>2628.6894657919415</v>
      </c>
      <c r="X38" s="8">
        <v>6903.4000000000015</v>
      </c>
    </row>
    <row r="39" spans="2:24" x14ac:dyDescent="0.15">
      <c r="B39" s="7"/>
      <c r="C39" s="14">
        <v>12</v>
      </c>
      <c r="D39" s="30"/>
      <c r="E39" s="71">
        <v>5985</v>
      </c>
      <c r="F39" s="71">
        <v>6615</v>
      </c>
      <c r="G39" s="71">
        <v>6095.3447164948457</v>
      </c>
      <c r="H39" s="8">
        <v>5627.9000000000051</v>
      </c>
      <c r="I39" s="7">
        <v>6100.5</v>
      </c>
      <c r="J39" s="7">
        <v>6615</v>
      </c>
      <c r="K39" s="7">
        <v>6185.7265606665105</v>
      </c>
      <c r="L39" s="8">
        <v>13658.499999999995</v>
      </c>
      <c r="M39" s="7">
        <v>1260</v>
      </c>
      <c r="N39" s="8">
        <v>1785</v>
      </c>
      <c r="O39" s="9">
        <v>1472.0587531001456</v>
      </c>
      <c r="P39" s="7">
        <v>52806.900000000016</v>
      </c>
      <c r="Q39" s="7">
        <v>2520</v>
      </c>
      <c r="R39" s="7">
        <v>3045</v>
      </c>
      <c r="S39" s="7">
        <v>2836.530461310901</v>
      </c>
      <c r="T39" s="8">
        <v>10203.1</v>
      </c>
      <c r="U39" s="7">
        <v>2205</v>
      </c>
      <c r="V39" s="8">
        <v>2835</v>
      </c>
      <c r="W39" s="9">
        <v>2517.6541790404808</v>
      </c>
      <c r="X39" s="8">
        <v>12414.200000000004</v>
      </c>
    </row>
    <row r="40" spans="2:24" x14ac:dyDescent="0.15">
      <c r="B40" s="7" t="s">
        <v>194</v>
      </c>
      <c r="C40" s="14">
        <v>1</v>
      </c>
      <c r="D40" s="30" t="s">
        <v>119</v>
      </c>
      <c r="E40" s="71">
        <v>5355</v>
      </c>
      <c r="F40" s="71">
        <v>5880</v>
      </c>
      <c r="G40" s="71">
        <v>5650.4890656063608</v>
      </c>
      <c r="H40" s="8">
        <v>2665.8</v>
      </c>
      <c r="I40" s="7">
        <v>5511.9750000000004</v>
      </c>
      <c r="J40" s="7">
        <v>6090</v>
      </c>
      <c r="K40" s="7">
        <v>5781.0078615334851</v>
      </c>
      <c r="L40" s="8">
        <v>6600.2000000000007</v>
      </c>
      <c r="M40" s="7">
        <v>1470</v>
      </c>
      <c r="N40" s="8">
        <v>1756.0200000000002</v>
      </c>
      <c r="O40" s="9">
        <v>1588.0223960002568</v>
      </c>
      <c r="P40" s="7">
        <v>40075.999999999993</v>
      </c>
      <c r="Q40" s="8">
        <v>2415</v>
      </c>
      <c r="R40" s="9">
        <v>2890.0200000000004</v>
      </c>
      <c r="S40" s="8">
        <v>2631.4942859982102</v>
      </c>
      <c r="T40" s="9">
        <v>7223.0999999999995</v>
      </c>
      <c r="U40" s="7">
        <v>2520</v>
      </c>
      <c r="V40" s="8">
        <v>2940</v>
      </c>
      <c r="W40" s="9">
        <v>2733.5427010540138</v>
      </c>
      <c r="X40" s="8">
        <v>7271.7000000000025</v>
      </c>
    </row>
    <row r="41" spans="2:24" x14ac:dyDescent="0.15">
      <c r="B41" s="7"/>
      <c r="C41" s="14">
        <v>2</v>
      </c>
      <c r="D41" s="30"/>
      <c r="E41" s="71">
        <v>5250</v>
      </c>
      <c r="F41" s="72">
        <v>5775</v>
      </c>
      <c r="G41" s="70">
        <v>5466.3144400785841</v>
      </c>
      <c r="H41" s="8">
        <v>2099.4999999999991</v>
      </c>
      <c r="I41" s="7">
        <v>5460</v>
      </c>
      <c r="J41" s="7">
        <v>5985</v>
      </c>
      <c r="K41" s="7">
        <v>5565.1612466124661</v>
      </c>
      <c r="L41" s="8">
        <v>5221.8999999999987</v>
      </c>
      <c r="M41" s="7">
        <v>1575</v>
      </c>
      <c r="N41" s="8">
        <v>1890</v>
      </c>
      <c r="O41" s="9">
        <v>1688.9233672153532</v>
      </c>
      <c r="P41" s="7">
        <v>39392.199999999983</v>
      </c>
      <c r="Q41" s="8">
        <v>2415</v>
      </c>
      <c r="R41" s="9">
        <v>2841.3</v>
      </c>
      <c r="S41" s="8">
        <v>2631.425881523272</v>
      </c>
      <c r="T41" s="9">
        <v>5761.2999999999975</v>
      </c>
      <c r="U41" s="7">
        <v>2520</v>
      </c>
      <c r="V41" s="8">
        <v>2940</v>
      </c>
      <c r="W41" s="9">
        <v>2734.0853125902404</v>
      </c>
      <c r="X41" s="8">
        <v>6274.5999999999976</v>
      </c>
    </row>
    <row r="42" spans="2:24" x14ac:dyDescent="0.15">
      <c r="B42" s="7"/>
      <c r="C42" s="14">
        <v>3</v>
      </c>
      <c r="D42" s="30"/>
      <c r="E42" s="71">
        <v>5250</v>
      </c>
      <c r="F42" s="72">
        <v>5775</v>
      </c>
      <c r="G42" s="70">
        <v>5459.8957781895188</v>
      </c>
      <c r="H42" s="8">
        <v>3201.4999999999995</v>
      </c>
      <c r="I42" s="7">
        <v>5523</v>
      </c>
      <c r="J42" s="8">
        <v>6049.26</v>
      </c>
      <c r="K42" s="9">
        <v>5786.0476549893274</v>
      </c>
      <c r="L42" s="8">
        <v>5286.2000000000007</v>
      </c>
      <c r="M42" s="7">
        <v>1785</v>
      </c>
      <c r="N42" s="8">
        <v>2100</v>
      </c>
      <c r="O42" s="9">
        <v>1947.119453353786</v>
      </c>
      <c r="P42" s="7">
        <v>34573.500000000029</v>
      </c>
      <c r="Q42" s="8">
        <v>2310</v>
      </c>
      <c r="R42" s="9">
        <v>2678.55</v>
      </c>
      <c r="S42" s="8">
        <v>2526.9111257178433</v>
      </c>
      <c r="T42" s="9">
        <v>6278.2999999999929</v>
      </c>
      <c r="U42" s="7">
        <v>2730</v>
      </c>
      <c r="V42" s="8">
        <v>3045</v>
      </c>
      <c r="W42" s="9">
        <v>2898.6597321654185</v>
      </c>
      <c r="X42" s="8">
        <v>7440.0000000000045</v>
      </c>
    </row>
    <row r="43" spans="2:24" x14ac:dyDescent="0.15">
      <c r="B43" s="7"/>
      <c r="C43" s="14">
        <v>4</v>
      </c>
      <c r="D43" s="30"/>
      <c r="E43" s="71">
        <v>5040</v>
      </c>
      <c r="F43" s="71">
        <v>5775</v>
      </c>
      <c r="G43" s="71">
        <v>5443.7382869056564</v>
      </c>
      <c r="H43" s="8">
        <v>3829</v>
      </c>
      <c r="I43" s="7">
        <v>5460</v>
      </c>
      <c r="J43" s="8">
        <v>5843.25</v>
      </c>
      <c r="K43" s="9">
        <v>5608.1045688178183</v>
      </c>
      <c r="L43" s="8">
        <v>5905.4999999999991</v>
      </c>
      <c r="M43" s="7">
        <v>1680</v>
      </c>
      <c r="N43" s="8">
        <v>1942.5</v>
      </c>
      <c r="O43" s="9">
        <v>1810.7782619488796</v>
      </c>
      <c r="P43" s="7">
        <v>42636.099999999984</v>
      </c>
      <c r="Q43" s="8">
        <v>2205</v>
      </c>
      <c r="R43" s="9">
        <v>2625</v>
      </c>
      <c r="S43" s="8">
        <v>2438.4658767290484</v>
      </c>
      <c r="T43" s="9">
        <v>6427.0999999999949</v>
      </c>
      <c r="U43" s="7">
        <v>2520</v>
      </c>
      <c r="V43" s="8">
        <v>2940</v>
      </c>
      <c r="W43" s="9">
        <v>2749.0811527740307</v>
      </c>
      <c r="X43" s="8">
        <v>6371.6000000000022</v>
      </c>
    </row>
    <row r="44" spans="2:24" x14ac:dyDescent="0.15">
      <c r="B44" s="7"/>
      <c r="C44" s="14">
        <v>5</v>
      </c>
      <c r="D44" s="30"/>
      <c r="E44" s="71">
        <v>4725</v>
      </c>
      <c r="F44" s="71">
        <v>5775</v>
      </c>
      <c r="G44" s="71">
        <v>5283.8596658361439</v>
      </c>
      <c r="H44" s="8">
        <v>4410.9000000000015</v>
      </c>
      <c r="I44" s="7">
        <v>5250</v>
      </c>
      <c r="J44" s="8">
        <v>5750.43</v>
      </c>
      <c r="K44" s="9">
        <v>5486.9782924316223</v>
      </c>
      <c r="L44" s="8">
        <v>5949.2000000000025</v>
      </c>
      <c r="M44" s="7">
        <v>1785</v>
      </c>
      <c r="N44" s="8">
        <v>2100</v>
      </c>
      <c r="O44" s="9">
        <v>1934.826294889245</v>
      </c>
      <c r="P44" s="7">
        <v>41577.199999999997</v>
      </c>
      <c r="Q44" s="8">
        <v>2310</v>
      </c>
      <c r="R44" s="9">
        <v>2625</v>
      </c>
      <c r="S44" s="8">
        <v>2518.6919230351123</v>
      </c>
      <c r="T44" s="9">
        <v>6648.2</v>
      </c>
      <c r="U44" s="7">
        <v>2625</v>
      </c>
      <c r="V44" s="8">
        <v>3045</v>
      </c>
      <c r="W44" s="9">
        <v>2825.4370570367892</v>
      </c>
      <c r="X44" s="8">
        <v>7188.699999999998</v>
      </c>
    </row>
    <row r="45" spans="2:24" x14ac:dyDescent="0.15">
      <c r="B45" s="7"/>
      <c r="C45" s="14">
        <v>6</v>
      </c>
      <c r="D45" s="30"/>
      <c r="E45" s="71">
        <v>4725</v>
      </c>
      <c r="F45" s="72">
        <v>5565</v>
      </c>
      <c r="G45" s="70">
        <v>5235.7685622520321</v>
      </c>
      <c r="H45" s="8">
        <v>3399.2</v>
      </c>
      <c r="I45" s="7">
        <v>5250</v>
      </c>
      <c r="J45" s="7">
        <v>5460</v>
      </c>
      <c r="K45" s="7">
        <v>5366.4027009076826</v>
      </c>
      <c r="L45" s="8">
        <v>6027.2999999999993</v>
      </c>
      <c r="M45" s="7">
        <v>1837.5</v>
      </c>
      <c r="N45" s="8">
        <v>2047.5</v>
      </c>
      <c r="O45" s="9">
        <v>1921.1126294086689</v>
      </c>
      <c r="P45" s="7">
        <v>38896.900000000009</v>
      </c>
      <c r="Q45" s="8">
        <v>2310</v>
      </c>
      <c r="R45" s="9">
        <v>2520</v>
      </c>
      <c r="S45" s="8">
        <v>2437.4738149304562</v>
      </c>
      <c r="T45" s="9">
        <v>6138.699999999998</v>
      </c>
      <c r="U45" s="7">
        <v>2613.4500000000003</v>
      </c>
      <c r="V45" s="8">
        <v>2940</v>
      </c>
      <c r="W45" s="9">
        <v>2728.7060273358729</v>
      </c>
      <c r="X45" s="8">
        <v>5238.0000000000036</v>
      </c>
    </row>
    <row r="46" spans="2:24" x14ac:dyDescent="0.15">
      <c r="B46" s="10"/>
      <c r="C46" s="6">
        <v>7</v>
      </c>
      <c r="D46" s="18"/>
      <c r="E46" s="73">
        <v>5040</v>
      </c>
      <c r="F46" s="74">
        <v>5565</v>
      </c>
      <c r="G46" s="76">
        <v>5450.9414853713442</v>
      </c>
      <c r="H46" s="11">
        <v>2369.5</v>
      </c>
      <c r="I46" s="10">
        <v>5145.42</v>
      </c>
      <c r="J46" s="11">
        <v>5460</v>
      </c>
      <c r="K46" s="12">
        <v>5235.9566563467497</v>
      </c>
      <c r="L46" s="11">
        <v>6240.7000000000007</v>
      </c>
      <c r="M46" s="10">
        <v>1785</v>
      </c>
      <c r="N46" s="11">
        <v>1995</v>
      </c>
      <c r="O46" s="12">
        <v>1847.3336510467209</v>
      </c>
      <c r="P46" s="10">
        <v>42348.999999999971</v>
      </c>
      <c r="Q46" s="11">
        <v>2310</v>
      </c>
      <c r="R46" s="12">
        <v>2520</v>
      </c>
      <c r="S46" s="11">
        <v>2445.4401869158874</v>
      </c>
      <c r="T46" s="12">
        <v>4595.1000000000004</v>
      </c>
      <c r="U46" s="10">
        <v>2520</v>
      </c>
      <c r="V46" s="11">
        <v>2730</v>
      </c>
      <c r="W46" s="12">
        <v>2622.4783309957934</v>
      </c>
      <c r="X46" s="11">
        <v>6665.8000000000011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46</v>
      </c>
      <c r="C48" s="19" t="s">
        <v>141</v>
      </c>
    </row>
    <row r="49" spans="2:3" ht="12.75" customHeight="1" x14ac:dyDescent="0.15">
      <c r="B49" s="42" t="s">
        <v>34</v>
      </c>
      <c r="C49" s="19" t="s">
        <v>48</v>
      </c>
    </row>
    <row r="50" spans="2:3" ht="12.75" customHeight="1" x14ac:dyDescent="0.15">
      <c r="B50" s="42"/>
    </row>
  </sheetData>
  <mergeCells count="14"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11</vt:i4>
      </vt:variant>
    </vt:vector>
  </HeadingPairs>
  <TitlesOfParts>
    <vt:vector size="92" baseType="lpstr">
      <vt:lpstr>業務月報表紙</vt:lpstr>
      <vt:lpstr>業務月報目次</vt:lpstr>
      <vt:lpstr>業務月報利用上の留意事項</vt:lpstr>
      <vt:lpstr>収集データ量（合計）</vt:lpstr>
      <vt:lpstr>収集データ量 (首都圏)</vt:lpstr>
      <vt:lpstr>収集データ量 (近畿圏)</vt:lpstr>
      <vt:lpstr>収集データ量 (中京圏)</vt:lpstr>
      <vt:lpstr>収集データ量 (九州地域)</vt:lpstr>
      <vt:lpstr>首　和4</vt:lpstr>
      <vt:lpstr>首　和4-2</vt:lpstr>
      <vt:lpstr>首　和3</vt:lpstr>
      <vt:lpstr>首　和3-2</vt:lpstr>
      <vt:lpstr>首　和3-3</vt:lpstr>
      <vt:lpstr>首　和3未</vt:lpstr>
      <vt:lpstr>首　乳2</vt:lpstr>
      <vt:lpstr>首　乳2-2</vt:lpstr>
      <vt:lpstr>首　乳2-3</vt:lpstr>
      <vt:lpstr>首　乳2未</vt:lpstr>
      <vt:lpstr>首　交雑3</vt:lpstr>
      <vt:lpstr>首　交雑3-2</vt:lpstr>
      <vt:lpstr>首　交雑3-3</vt:lpstr>
      <vt:lpstr>首　交雑未</vt:lpstr>
      <vt:lpstr>首　牛ｾｯﾄ</vt:lpstr>
      <vt:lpstr>首　輸入牛</vt:lpstr>
      <vt:lpstr>首　輸入牛-2</vt:lpstr>
      <vt:lpstr>首　豚</vt:lpstr>
      <vt:lpstr>首　豚-2</vt:lpstr>
      <vt:lpstr>首　豚ﾌﾛｰｽﾞﾝ</vt:lpstr>
      <vt:lpstr>首　輸入豚</vt:lpstr>
      <vt:lpstr>首　輸入豚-2</vt:lpstr>
      <vt:lpstr>近　和4</vt:lpstr>
      <vt:lpstr>近　和4‐2</vt:lpstr>
      <vt:lpstr>近　和3</vt:lpstr>
      <vt:lpstr>近　和3-2</vt:lpstr>
      <vt:lpstr>近　和3-3</vt:lpstr>
      <vt:lpstr>近　和3未</vt:lpstr>
      <vt:lpstr>近　乳2</vt:lpstr>
      <vt:lpstr>近　乳2-2</vt:lpstr>
      <vt:lpstr>近　乳2-3</vt:lpstr>
      <vt:lpstr>近　乳2未</vt:lpstr>
      <vt:lpstr>近　交雑3</vt:lpstr>
      <vt:lpstr>近　交雑3-2</vt:lpstr>
      <vt:lpstr>近　交雑3-3</vt:lpstr>
      <vt:lpstr>近　交雑3未</vt:lpstr>
      <vt:lpstr>近　牛ｾｯﾄ</vt:lpstr>
      <vt:lpstr>近　輸入牛</vt:lpstr>
      <vt:lpstr>近　輸入牛-2</vt:lpstr>
      <vt:lpstr>近　豚-1</vt:lpstr>
      <vt:lpstr>近　豚-2</vt:lpstr>
      <vt:lpstr>近　豚ﾌﾛｰｽﾞﾝ</vt:lpstr>
      <vt:lpstr>近　輸入豚</vt:lpstr>
      <vt:lpstr>近　輸入豚-2</vt:lpstr>
      <vt:lpstr>中　和３</vt:lpstr>
      <vt:lpstr>中　和3-2</vt:lpstr>
      <vt:lpstr>中　和3未</vt:lpstr>
      <vt:lpstr>中　乳2未</vt:lpstr>
      <vt:lpstr>中　乳2未-2</vt:lpstr>
      <vt:lpstr>中　交雑3</vt:lpstr>
      <vt:lpstr>中　交雑3-2</vt:lpstr>
      <vt:lpstr>中　牛ｾｯﾄ</vt:lpstr>
      <vt:lpstr>中　輸入牛</vt:lpstr>
      <vt:lpstr>中　輸入牛-2</vt:lpstr>
      <vt:lpstr>中　輸入牛-3</vt:lpstr>
      <vt:lpstr>中　豚</vt:lpstr>
      <vt:lpstr>中　豚-2</vt:lpstr>
      <vt:lpstr>中　豚ﾌﾛｰｽ3)</vt:lpstr>
      <vt:lpstr>中　輸入豚</vt:lpstr>
      <vt:lpstr>九　和3</vt:lpstr>
      <vt:lpstr>九　和3-2</vt:lpstr>
      <vt:lpstr>九　和3-3</vt:lpstr>
      <vt:lpstr>九　乳2</vt:lpstr>
      <vt:lpstr>九　乳2-2</vt:lpstr>
      <vt:lpstr>九　乳2-3</vt:lpstr>
      <vt:lpstr>九　交雑3</vt:lpstr>
      <vt:lpstr>九　交雑3-2</vt:lpstr>
      <vt:lpstr>九　交雑3-3</vt:lpstr>
      <vt:lpstr>九　牛ｾｯﾄ</vt:lpstr>
      <vt:lpstr>九　豚</vt:lpstr>
      <vt:lpstr>九　豚-2</vt:lpstr>
      <vt:lpstr>取扱量</vt:lpstr>
      <vt:lpstr>背表紙</vt:lpstr>
      <vt:lpstr>D_Sht</vt:lpstr>
      <vt:lpstr>ggg</vt:lpstr>
      <vt:lpstr>Indication</vt:lpstr>
      <vt:lpstr>M_Sht</vt:lpstr>
      <vt:lpstr>P_D_Sht</vt:lpstr>
      <vt:lpstr>P_U_Month</vt:lpstr>
      <vt:lpstr>取扱量!Print_Area</vt:lpstr>
      <vt:lpstr>'首　輸入牛'!Print_Area</vt:lpstr>
      <vt:lpstr>'中　交雑3'!Print_Area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2010-08-25T00:54:43Z</cp:lastPrinted>
  <dcterms:created xsi:type="dcterms:W3CDTF">2006-02-22T01:45:43Z</dcterms:created>
  <dcterms:modified xsi:type="dcterms:W3CDTF">2022-08-30T02:24:30Z</dcterms:modified>
</cp:coreProperties>
</file>